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Cenová špecifikáci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3" i="2" l="1"/>
  <c r="J454" i="2" l="1"/>
  <c r="J448" i="2"/>
  <c r="J442" i="2"/>
  <c r="J437" i="2"/>
  <c r="J432" i="2"/>
  <c r="J424" i="2"/>
  <c r="J410" i="2"/>
  <c r="J405" i="2"/>
  <c r="J392" i="2"/>
  <c r="J382" i="2"/>
  <c r="J368" i="2"/>
  <c r="J361" i="2"/>
  <c r="J350" i="2"/>
  <c r="J337" i="2"/>
  <c r="J324" i="2"/>
  <c r="J311" i="2"/>
  <c r="J301" i="2"/>
  <c r="J297" i="2"/>
  <c r="J284" i="2"/>
  <c r="J271" i="2"/>
  <c r="J258" i="2"/>
  <c r="J248" i="2"/>
  <c r="J239" i="2"/>
  <c r="J223" i="2"/>
  <c r="J206" i="2"/>
  <c r="J197" i="2"/>
  <c r="J187" i="2"/>
  <c r="J175" i="2"/>
  <c r="J164" i="2"/>
  <c r="J534" i="2" l="1"/>
  <c r="J525" i="2"/>
  <c r="J515" i="2"/>
  <c r="J505" i="2"/>
  <c r="J496" i="2"/>
  <c r="J487" i="2"/>
  <c r="J481" i="2"/>
  <c r="J475" i="2"/>
  <c r="J460" i="2"/>
  <c r="J157" i="2" l="1"/>
  <c r="J149" i="2"/>
  <c r="J140" i="2"/>
  <c r="J130" i="2"/>
  <c r="J123" i="2"/>
  <c r="J115" i="2"/>
  <c r="J104" i="2"/>
  <c r="J94" i="2"/>
  <c r="J83" i="2"/>
  <c r="J74" i="2"/>
  <c r="J62" i="2"/>
  <c r="J50" i="2"/>
  <c r="J39" i="2"/>
  <c r="J28" i="2"/>
  <c r="J17" i="2"/>
</calcChain>
</file>

<file path=xl/sharedStrings.xml><?xml version="1.0" encoding="utf-8"?>
<sst xmlns="http://schemas.openxmlformats.org/spreadsheetml/2006/main" count="1218" uniqueCount="680">
  <si>
    <t>Komponent</t>
  </si>
  <si>
    <t>Procesor</t>
  </si>
  <si>
    <t>Pamäť</t>
  </si>
  <si>
    <t>Pevný disk</t>
  </si>
  <si>
    <t>Grafická karta</t>
  </si>
  <si>
    <t>Sieťové rozhranie</t>
  </si>
  <si>
    <t>Vyhotovenie</t>
  </si>
  <si>
    <t>Rozhrania</t>
  </si>
  <si>
    <t>Napájanie</t>
  </si>
  <si>
    <t>HDD</t>
  </si>
  <si>
    <t>OS</t>
  </si>
  <si>
    <t>Bez OS</t>
  </si>
  <si>
    <t>áno</t>
  </si>
  <si>
    <t>rack server 1U</t>
  </si>
  <si>
    <t>procesor</t>
  </si>
  <si>
    <t>1x 2.9-4.8GHz, 6 cores, TDP 65W</t>
  </si>
  <si>
    <t>pamäť</t>
  </si>
  <si>
    <t>64GB DDR4 3200 MHz</t>
  </si>
  <si>
    <t>HDD typ1</t>
  </si>
  <si>
    <t>2x SSD (min. 480GB) - RAID 1 + systémový disk</t>
  </si>
  <si>
    <t>napájací zdroj</t>
  </si>
  <si>
    <t>2x 800W Hot-Swap</t>
  </si>
  <si>
    <t>Podpora</t>
  </si>
  <si>
    <t>5roky Tech Install Parts Next Business Day</t>
  </si>
  <si>
    <t>Sieťový radič</t>
  </si>
  <si>
    <t>4x 1Gb</t>
  </si>
  <si>
    <t>Video Output</t>
  </si>
  <si>
    <t>1 VGA</t>
  </si>
  <si>
    <t>licencia na vzdialenú správu</t>
  </si>
  <si>
    <t>Rail Kit</t>
  </si>
  <si>
    <t>Server</t>
  </si>
  <si>
    <t>Rackmount</t>
  </si>
  <si>
    <t>2x Serverový procesor (2,10-3,30GHz), počet jadier min 12, cache 18,00 MB alebo lepšie</t>
  </si>
  <si>
    <t xml:space="preserve">2x  32 GB (4800 MT/s) DDR5 alebo lepšie </t>
  </si>
  <si>
    <t>Ethernet 1Gb 4-port (4 x 10/100 / 1000 GB port)</t>
  </si>
  <si>
    <t>Radič úložiska</t>
  </si>
  <si>
    <t>Modul HW raid radič (RAID 0, 1, 5, 6, 10, 50, 60)</t>
  </si>
  <si>
    <t>Klietky interného úložiska</t>
  </si>
  <si>
    <t>8 x SFF 2,5" SSD / SAS / SATA HDD</t>
  </si>
  <si>
    <t>2x 800W Hot Plug Power Supply</t>
  </si>
  <si>
    <t>Vzdialená správa</t>
  </si>
  <si>
    <t xml:space="preserve">Možnosť vzdialenej správy a ovládania HW. </t>
  </si>
  <si>
    <t>Host Bus Adapter</t>
  </si>
  <si>
    <t>32Gb 2‑port Fibre Channel Host Bus Adapter</t>
  </si>
  <si>
    <t>Serverový procesor (2,10-3,30GHz), počet jadier min 12, cache 18,00 MB alebo lepšie</t>
  </si>
  <si>
    <t xml:space="preserve">32 GB (4800 MT/s) DDR5 alebo lepšie </t>
  </si>
  <si>
    <t>2X Ethernet 1Gb 4-port (4 x 10/100 / 1000 GB port)</t>
  </si>
  <si>
    <t>4x 2,4TB SAS 10K alebo lepšie</t>
  </si>
  <si>
    <t>Serverová grafická karta min 16 GB , VGA, DVI, DP</t>
  </si>
  <si>
    <t>1U Rackmount server</t>
  </si>
  <si>
    <t>Napájací zdroj</t>
  </si>
  <si>
    <t>2x 800W  Hot Plug</t>
  </si>
  <si>
    <t>1x 2.0GHz 32-core 250W Processor</t>
  </si>
  <si>
    <t xml:space="preserve">16GB </t>
  </si>
  <si>
    <t>Radič</t>
  </si>
  <si>
    <t>RAID 0,1,5,6</t>
  </si>
  <si>
    <t>Sieťové rozhrania</t>
  </si>
  <si>
    <t>Správa</t>
  </si>
  <si>
    <t>pamäťový modul typ 1</t>
  </si>
  <si>
    <t>sieťová karta</t>
  </si>
  <si>
    <t>4x 1Gbit RJ45</t>
  </si>
  <si>
    <t>support</t>
  </si>
  <si>
    <t>OS OEM</t>
  </si>
  <si>
    <t>1x server typu min. 4 jadra</t>
  </si>
  <si>
    <t>16GB DDR5</t>
  </si>
  <si>
    <t>1 x 1TB /minimalne/</t>
  </si>
  <si>
    <t>1x 290W</t>
  </si>
  <si>
    <t>1x (3r) Support</t>
  </si>
  <si>
    <t>ano</t>
  </si>
  <si>
    <t>sada na upevnenie do stojana 19"</t>
  </si>
  <si>
    <t>Server 1</t>
  </si>
  <si>
    <t>Server 2</t>
  </si>
  <si>
    <t>Serverové šasi</t>
  </si>
  <si>
    <t>2 U rackmount vrátane kompletnej montážnej sady včítane ramien</t>
  </si>
  <si>
    <t>Intel Xeon-S 4208 8-Core (2.10GHz 11MB L3 Cache)</t>
  </si>
  <si>
    <t>HPE 16GB 2R DDR4-2933 registrovaná inteligentná pamäť, Advanced ECC, SDDC</t>
  </si>
  <si>
    <t>HPE Ethernet 1Gb 4-port 366FLR (4 x 10/100 / 1000 GB port)</t>
  </si>
  <si>
    <t>Modul radiča HPE Smart Array P408i-a / 2 GB FBWC (RAID 0, 1, 5, 6, 10, 50, 60, 1 ADM, 10 ADM)</t>
  </si>
  <si>
    <t>8 x SFF 2,5" SSD / SAS / SATA HDD, možnosť doplnenia ďalších klietok na HDD</t>
  </si>
  <si>
    <t>HPE 500W Flex Slot Platinum Hot Plug Low Halogénová súprava napájacieho zdroja</t>
  </si>
  <si>
    <t>Integrated Lights-Out 5 (iLO 5), voliteľná licencia pre pokročilé funkcie.</t>
  </si>
  <si>
    <t>HPE 1.8TB SAS 10K SFF SC 512E</t>
  </si>
  <si>
    <t>2.5" Chassis – max. 8 diskov</t>
  </si>
  <si>
    <t>Dell PowerEdge R660xs (alebo novší s rovnakými alebo lepšími parametrami)</t>
  </si>
  <si>
    <t>2x Intel Xeon Silver 4410Y, Každý: 12 jadier / 24 vlákien, 30 MB cache, Spolu: 24 jadier, 48 vlákien, frekvencia 2.0 GHz (Turbo až ~3.3 GHz)</t>
  </si>
  <si>
    <t>4x 32 GB RDIMM 5600MT/s – spolu 128 GB</t>
  </si>
  <si>
    <t>Úložisko</t>
  </si>
  <si>
    <t>2x 1.92 TB SSD SAS, Read Intensive, RAID 1, BOSS karta: 2x M.2 SSD 480 GB (RAID 1) pre boot</t>
  </si>
  <si>
    <t>2x Broadcom 5720 Dual Port 1GbE (integrované), OCP slot voľný (bez karty)</t>
  </si>
  <si>
    <t>PERC H355 Front Load, Konfigurácia: C3, RAID 1 pre 2 HDDs alebo SSDs</t>
  </si>
  <si>
    <t>2x Hot-Plug PSU 1100W Titanium, redundantné (1+1), Podpora pre 100–240V AC</t>
  </si>
  <si>
    <t>Windows Server 2022 Standard, 16CORE, (+4x licencia Add License 2CORE – pokrýva 24 jadier)</t>
  </si>
  <si>
    <t>Displej</t>
  </si>
  <si>
    <t>RAM</t>
  </si>
  <si>
    <t>Formát</t>
  </si>
  <si>
    <t>Intel® Atom® processor C3558, 4 Cores, 2.2GHz, CPU TDP support 16W, FCBGA 1310</t>
  </si>
  <si>
    <t>8GB DDR4</t>
  </si>
  <si>
    <t>2.5" 7mm fixed drive bay, 500GB</t>
  </si>
  <si>
    <t>Intel® HD Graphics 620</t>
  </si>
  <si>
    <t>4 RJ45 Gigabit Ethernet LAN ports + IPMI</t>
  </si>
  <si>
    <t xml:space="preserve"> Pasívne chladenie, Fanless, Lockable 12V DC 60W power adapter, </t>
  </si>
  <si>
    <t>Typ</t>
  </si>
  <si>
    <t xml:space="preserve">1U Rackmount server </t>
  </si>
  <si>
    <t>Server - E</t>
  </si>
  <si>
    <t>Server - A</t>
  </si>
  <si>
    <t>Server - B</t>
  </si>
  <si>
    <t>Server - C</t>
  </si>
  <si>
    <t>Server - D</t>
  </si>
  <si>
    <t>Server - F</t>
  </si>
  <si>
    <t>Server - G</t>
  </si>
  <si>
    <t>Server - H</t>
  </si>
  <si>
    <t>Server - I</t>
  </si>
  <si>
    <t>Server - J</t>
  </si>
  <si>
    <t>HP Proliant DL360 Gen 10</t>
  </si>
  <si>
    <t>2U server</t>
  </si>
  <si>
    <t>Kompaktný Server</t>
  </si>
  <si>
    <t>Počet</t>
  </si>
  <si>
    <t>Názov položky</t>
  </si>
  <si>
    <t>Kompatibilita</t>
  </si>
  <si>
    <t>Podporované OS</t>
  </si>
  <si>
    <t>8x 2,4TB SAS 10K alebo lepšie</t>
  </si>
  <si>
    <t>Windows Server 2025 Standard</t>
  </si>
  <si>
    <t>napr. HP ProLiant DL360 G11</t>
  </si>
  <si>
    <t>napr. HPE DL380 Gen11</t>
  </si>
  <si>
    <t>2x1TB SAS SSD</t>
  </si>
  <si>
    <t>4x1TB SAS SSD</t>
  </si>
  <si>
    <t>1x 2.0GHz 32-core Processor</t>
  </si>
  <si>
    <t>napr. HPE ProLiant DL320 Gen11</t>
  </si>
  <si>
    <t>1× Intel Xeon Gold 5416S – 16C/32T, 2.0 GHz base, 3.7 GHz turbo, 30 MB L3</t>
  </si>
  <si>
    <t>1× 32 GB DDR5 ECC RDIMM 4800 MHz</t>
  </si>
  <si>
    <t>Disky</t>
  </si>
  <si>
    <t>2× 1 TB SAS 12G SSD 2.5" Enterprise Hot-Plug</t>
  </si>
  <si>
    <t>RAID</t>
  </si>
  <si>
    <t>HPE Smart Array P408i-a SR Gen10 (RAID 1, HW mirror)</t>
  </si>
  <si>
    <t>Sieť</t>
  </si>
  <si>
    <t>HPE 366FLR – 4× 1GbE RJ45 OCP modul</t>
  </si>
  <si>
    <t>2× 800W Flex Slot Hot Plug PSU</t>
  </si>
  <si>
    <t>1U Rackmount</t>
  </si>
  <si>
    <t>iLO 6 Essentials (voliteľne Advanced)</t>
  </si>
  <si>
    <t>Montáž</t>
  </si>
  <si>
    <t>Rail Kit – 19” rack</t>
  </si>
  <si>
    <t>napr. HPE ProLiant DL360 Gen11</t>
  </si>
  <si>
    <t xml:space="preserve">Windows Server 2025 Standard </t>
  </si>
  <si>
    <t>CPU</t>
  </si>
  <si>
    <t>1× Intel Xeon Gold 5416S (16C / 32T, 2.0 GHz base, 3.7 GHz turbo, 30MB L3)</t>
  </si>
  <si>
    <t>2× 4 TB SAS 12G HDD, 7.2K RPM, 2.5" Enterprise Hot-Plug</t>
  </si>
  <si>
    <t>RAID radič</t>
  </si>
  <si>
    <t>HPE Smart Array P408i-a SR Gen10 – podpora RAID 1 (mirror)</t>
  </si>
  <si>
    <t>1× HPE 2-port 1GbE RJ45 OCP 3.0 (napr. HPE 366FLR)</t>
  </si>
  <si>
    <t>2× 800W Flex Slot Platinum Hot Plug PSU</t>
  </si>
  <si>
    <t>Rail kit pre 19” rack</t>
  </si>
  <si>
    <t>napr. HPE DL360 Gen11</t>
  </si>
  <si>
    <t>Typ zariadenia</t>
  </si>
  <si>
    <t>1U výsuvná konzola do racku</t>
  </si>
  <si>
    <t>17" TFT LCD, SXGA (1280×1024)</t>
  </si>
  <si>
    <t>Vstupné zariadenia</t>
  </si>
  <si>
    <t>Klávesnica s numerickým blokom (DE layout), touchpad</t>
  </si>
  <si>
    <t>Kompatibilná so štandardnými 19" rackmi</t>
  </si>
  <si>
    <t>Hĺbka konzoly</t>
  </si>
  <si>
    <t>~44,5 cm – vhodné pre väčšinu serverových rackov</t>
  </si>
  <si>
    <t>VGA video výstup (pre pripojenie k KVM alebo serveru), USB</t>
  </si>
  <si>
    <t>Určené pre použitie s HPE KVM switche, ale aj inými zariadeniami s VGA</t>
  </si>
  <si>
    <t>Zberané z pripojeného KVM alebo pomocou adaptérov</t>
  </si>
  <si>
    <t>Jazyk klávesnice</t>
  </si>
  <si>
    <t>napr. HPE LCD8500 1U DE Rackmount Console Kit, P/N: AF632A</t>
  </si>
  <si>
    <t>KVM konzola - A</t>
  </si>
  <si>
    <t>Anglický (US/UK)</t>
  </si>
  <si>
    <t>KVM prepínač - A</t>
  </si>
  <si>
    <t>KVM Console Switch</t>
  </si>
  <si>
    <t>Porty</t>
  </si>
  <si>
    <t>0× lokálny, 2× konzolový výstup (simultánny prístup), 16× server porty</t>
  </si>
  <si>
    <t>Topológia</t>
  </si>
  <si>
    <t>0x2x16 = 0 lokálne konzoly, 2 vzdialené konzoly, 16 serverových portov</t>
  </si>
  <si>
    <t>Vzdialený prístup cez IP (over TLS/SSL), web GUI alebo CLI</t>
  </si>
  <si>
    <t>Redundancia</t>
  </si>
  <si>
    <t>Dvojité napájanie (voliteľné cez Redundant Power Supply)</t>
  </si>
  <si>
    <t>Podporuje VGA, PS/2, USB cez adaptér moduly (dongle)</t>
  </si>
  <si>
    <t>Pripojiteľné zariadenia</t>
  </si>
  <si>
    <t>Fyzické servery, blade servery, storage kontroléry</t>
  </si>
  <si>
    <t>Režim prevádzky</t>
  </si>
  <si>
    <t>„Over-the-Network” vzdialený KVM, aj cez iLO alebo Onboard Administrator</t>
  </si>
  <si>
    <t>napr. HPE AF652A 0x2x16 G3 KVM Console Switch, P/N: AF652A</t>
  </si>
  <si>
    <t>KVM CAM (Computer Access Module)</t>
  </si>
  <si>
    <t>Rozhranie ku serveru</t>
  </si>
  <si>
    <t>USB (klávesnica + myš) + VGA (video)</t>
  </si>
  <si>
    <t>Rozhranie ku KVM prepínaču</t>
  </si>
  <si>
    <t>RJ45 (ethernetový port – CAT5/5e/6 kábel)</t>
  </si>
  <si>
    <t>Windows, Linux, Unix, ESXi (bez potreby ovládačov)</t>
  </si>
  <si>
    <t>Zberané z USB portu servera (nevyžaduje externý zdroj)</t>
  </si>
  <si>
    <t>G2/G3 KVM Switch série (napr. AF652A, AF651A, atď.)</t>
  </si>
  <si>
    <t>Max. rozlíšenie</t>
  </si>
  <si>
    <t>1280×1024 (pri VGA)</t>
  </si>
  <si>
    <t>napr. HP AF628A – USB Interface Adapter (IA)</t>
  </si>
  <si>
    <t>napr. HP AF654A - USB Interfce adapter (IA)</t>
  </si>
  <si>
    <t>DisplayPort (video) + USB Type-A (klávesnica/myš)</t>
  </si>
  <si>
    <t>Výstup ku KVM prepínaču</t>
  </si>
  <si>
    <t>RJ-45 port pre CAT5/6 kábel (štandardný KVM kábel)</t>
  </si>
  <si>
    <t>Podporované rozlíšenie</t>
  </si>
  <si>
    <t>Až 1920 × 1200</t>
  </si>
  <si>
    <t>HPE KVM G2/G3 prepínače (napr. AF652A, AF651A)</t>
  </si>
  <si>
    <t>Typ adaptéru</t>
  </si>
  <si>
    <t>DisplayPort + USB Interface Adapter</t>
  </si>
  <si>
    <t>Zberané cez USB port servera (nevyžaduje samostatné napájanie)</t>
  </si>
  <si>
    <t xml:space="preserve">napr. Supermicro SYS-E302-9A </t>
  </si>
  <si>
    <t>KVM VGA adaptér s USB rozhraním pre KVM prepínač - A</t>
  </si>
  <si>
    <t>KVM DP adaptér s USB rozhraním pre KVM prepínač - A</t>
  </si>
  <si>
    <t>Model - Typ / Minimálne parametre</t>
  </si>
  <si>
    <t>Jednotková cena bez DPH</t>
  </si>
  <si>
    <t>Celková cena bez DPH</t>
  </si>
  <si>
    <t>Obstarávateľ:</t>
  </si>
  <si>
    <t>Názov predmetu zákazky:</t>
  </si>
  <si>
    <t>Obchodné meno:</t>
  </si>
  <si>
    <t>Sídlo:</t>
  </si>
  <si>
    <t>IČO:</t>
  </si>
  <si>
    <t>Uchádzač:</t>
  </si>
  <si>
    <t>Referenčný produkt alebo ekvivalent</t>
  </si>
  <si>
    <t>Ponúkaný produkt</t>
  </si>
  <si>
    <t>takto označené bunky vyplní úchádzač</t>
  </si>
  <si>
    <t>Požadovaná záruka v rokoch</t>
  </si>
  <si>
    <t>3 roky</t>
  </si>
  <si>
    <t>LCD Monitor 28" B</t>
  </si>
  <si>
    <t>Monitor 28" pre pozície E2000</t>
  </si>
  <si>
    <t>Monitor 28" EIZO Raptor SQ2826 (alebo novší s rovnakými alebo lepšími parametrami)</t>
  </si>
  <si>
    <t>Typ obrazovky</t>
  </si>
  <si>
    <t>IPS, matný, antireflexný, LED podsvietenie</t>
  </si>
  <si>
    <t>Podsvietenie</t>
  </si>
  <si>
    <t>LED</t>
  </si>
  <si>
    <t>Uhlopriečka</t>
  </si>
  <si>
    <t xml:space="preserve">71,2 cm (28,05") </t>
  </si>
  <si>
    <t>Rozlíšenie</t>
  </si>
  <si>
    <t xml:space="preserve">2048 x 2048 </t>
  </si>
  <si>
    <t>Pomer strán</t>
  </si>
  <si>
    <t>1: 1</t>
  </si>
  <si>
    <t>Reproduktory</t>
  </si>
  <si>
    <t>nie</t>
  </si>
  <si>
    <t>Konektory</t>
  </si>
  <si>
    <t>Video Signals: 2× DVI-D (dual-link); 2xDP, Upstream: 2x USB-B; Comm. Interface: RS232, RS422, USB-A, Ethernet</t>
  </si>
  <si>
    <t>Výškovo nastaviteľný stojan</t>
  </si>
  <si>
    <t>áno (85 mm)</t>
  </si>
  <si>
    <t>Pivot</t>
  </si>
  <si>
    <t>Od -90° do +90°</t>
  </si>
  <si>
    <t>Sklopné prevedenie</t>
  </si>
  <si>
    <t>áno (25° up / 0° down)</t>
  </si>
  <si>
    <t>100-120 V / 220-240 V; integrované napájanie</t>
  </si>
  <si>
    <t>Príslušenstvo</t>
  </si>
  <si>
    <t>Napájací kábel; USB-A/USB-B kábel (1,8 m), Videokábel: DP - DP</t>
  </si>
  <si>
    <t>VESA Standard</t>
  </si>
  <si>
    <t>100 x 100 mm, 200 x 100 mm</t>
  </si>
  <si>
    <t>Záruka</t>
  </si>
  <si>
    <t>minimálne 5 rokov</t>
  </si>
  <si>
    <t>5 rokov</t>
  </si>
  <si>
    <t>KVM extender A - server</t>
  </si>
  <si>
    <t>KVM extender</t>
  </si>
  <si>
    <t xml:space="preserve">Extender cez metalickú kabeláž pre server </t>
  </si>
  <si>
    <t xml:space="preserve">až do 4096 × 2160 @ 60 Hz (4K2K/60Hz) alebo
2560 × 1440 @ 144 Hz alebo
1920 × 1080 @ 240 Hz (Full HD/240Hz)  </t>
  </si>
  <si>
    <t xml:space="preserve">Pripojenie video signálu </t>
  </si>
  <si>
    <t>DisplayPort 1.2</t>
  </si>
  <si>
    <t>Rozhranie</t>
  </si>
  <si>
    <t>USB 2.0, Audio (2-channel LPCM, Stereo, DTS, AC3), LAN Port</t>
  </si>
  <si>
    <t>Prenos</t>
  </si>
  <si>
    <t>cez metalickú kabeláž CAT 6A</t>
  </si>
  <si>
    <t>12 VDC so zdrojom</t>
  </si>
  <si>
    <t>KVM extender A - klient</t>
  </si>
  <si>
    <t xml:space="preserve">Extender cez metalickú kabeláž - pre klienta </t>
  </si>
  <si>
    <t>KVM Extender B - server</t>
  </si>
  <si>
    <t>Extender DVI CPU</t>
  </si>
  <si>
    <t xml:space="preserve">Extender cez optickú kabeláž pre server </t>
  </si>
  <si>
    <t>Videosignal</t>
  </si>
  <si>
    <t>DVI</t>
  </si>
  <si>
    <t>Max. resolution</t>
  </si>
  <si>
    <t>1920 × 1200 @ 60 Hz (WUXGA/60Hz)</t>
  </si>
  <si>
    <t>Keyboard/Mouse</t>
  </si>
  <si>
    <t>PS/2 USB</t>
  </si>
  <si>
    <t>Audio</t>
  </si>
  <si>
    <t>RS232</t>
  </si>
  <si>
    <t>Videochannels</t>
  </si>
  <si>
    <t>Transmission</t>
  </si>
  <si>
    <t>1x duplex optical fiber multimode</t>
  </si>
  <si>
    <t>Formfactor</t>
  </si>
  <si>
    <t>Desktop</t>
  </si>
  <si>
    <t>KVM Extender B - klient</t>
  </si>
  <si>
    <t>Extender DVI CON</t>
  </si>
  <si>
    <t>Extender cez optickú kabeláž pre klient</t>
  </si>
  <si>
    <t>KVM Extender C - server</t>
  </si>
  <si>
    <t>Extender DP CPU</t>
  </si>
  <si>
    <t>Displayport</t>
  </si>
  <si>
    <t>4096 × 2160 @ 60 Hz (4K2K/60Hz)</t>
  </si>
  <si>
    <t>Konektor</t>
  </si>
  <si>
    <t>Duplex LC</t>
  </si>
  <si>
    <t>KVM Extender C - klinet</t>
  </si>
  <si>
    <t>Extender DP CON</t>
  </si>
  <si>
    <t>KVM Extender D - server</t>
  </si>
  <si>
    <t>Extender DVI CPU - metalika</t>
  </si>
  <si>
    <t>Min CAT5e</t>
  </si>
  <si>
    <t>KVM Extender D - klient</t>
  </si>
  <si>
    <t>Extender DVI CON - metalika</t>
  </si>
  <si>
    <t>Príloha č. 1 Technická a cenová špecifikácia  - Návrh na plnenie kritérií</t>
  </si>
  <si>
    <t>HW pre technické útvary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</si>
  <si>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</si>
  <si>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</si>
  <si>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</si>
  <si>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</si>
  <si>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</si>
  <si>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</si>
  <si>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</si>
  <si>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</si>
  <si>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</si>
  <si>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</si>
  <si>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</si>
  <si>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</si>
  <si>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</si>
  <si>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</si>
  <si>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</si>
  <si>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</si>
  <si>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</si>
  <si>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</si>
  <si>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</si>
  <si>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</si>
  <si>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</si>
  <si>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</si>
  <si>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</si>
  <si>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</si>
  <si>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</si>
  <si>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Pracovná stanica - A</t>
  </si>
  <si>
    <t>Osobný počítač - mini</t>
  </si>
  <si>
    <t>Mini PC (s rovnakými alebo lepšími parametrami)</t>
  </si>
  <si>
    <t>HP mini 800 G9 (alebo novší s rovnakými alebo lepšími parametrami)</t>
  </si>
  <si>
    <t xml:space="preserve">1x (up to 4.8 GHz w/Boost, 24 MB L3 cache, 14 cores) </t>
  </si>
  <si>
    <t>16 GB DDR5 4800 MHz (1 × 16 GB), 2 SODIMM</t>
  </si>
  <si>
    <t>512 GB SSD</t>
  </si>
  <si>
    <t>integrovaná, rozlíšenie od 1920x1080</t>
  </si>
  <si>
    <t>Zvuk</t>
  </si>
  <si>
    <t>Integrovaná zvuková karta</t>
  </si>
  <si>
    <t>Integrovaná sieťová karta 10/100/1000</t>
  </si>
  <si>
    <t>Mini PC</t>
  </si>
  <si>
    <t>Konektivita</t>
  </si>
  <si>
    <t>aspoň 1× USB-C 3.2 Gen 2x2 , 5× USB 3.2 Gen 2, 1× kombinovaný port pre slúchadlá/mikrofón, 1× RJ-45 (LAN), 3× DisplayPort 1.4, 1× HDMI 2.1</t>
  </si>
  <si>
    <t>Doplnky</t>
  </si>
  <si>
    <t>USB klávesnica,  USB myš</t>
  </si>
  <si>
    <t>Operačný systém</t>
  </si>
  <si>
    <t>Windows 11 Pro</t>
  </si>
  <si>
    <t>Pracovná stanica – B</t>
  </si>
  <si>
    <t>Osobný počítač - SFF</t>
  </si>
  <si>
    <t>SFF  PC (s rovnakými alebo lepšími parametrami)</t>
  </si>
  <si>
    <t xml:space="preserve">HP EliteDesk 800 G9 Small Form Factor </t>
  </si>
  <si>
    <t>Desktop Small Form Faktor</t>
  </si>
  <si>
    <t>1x (2.5 GHz, up to 4.8 GHz w/Boost, 24 MB L3 cache, 14 core)</t>
  </si>
  <si>
    <t>16 GB DDR5,  4 DIMM</t>
  </si>
  <si>
    <t>integrovaná, rozlíšenie od 1920x1200</t>
  </si>
  <si>
    <t>2 x sieťové rozhranie 10/100/1000 1Gbps</t>
  </si>
  <si>
    <t>napr. Intel® I226-T1</t>
  </si>
  <si>
    <t xml:space="preserve">Mini PC, USB klávesnica HP,  USB myš HP </t>
  </si>
  <si>
    <t xml:space="preserve">1× USB-C 3.2 Gen 2x2,  4× USB 3.2 Gen 2, 3× USB 3.2 Gen 1, 3× USB 2.0, 1× kombinovaný port pre slúchadlá/mikrofón, 1× zvukový vstup/výstup (line in/out), 1× RJ-45 (LAN) , 2× DisplayPort 1.4, 1× HDMI 1.4, 1× VGA </t>
  </si>
  <si>
    <t xml:space="preserve">Small form factor, USB klávesnica HP,  USB myš HP </t>
  </si>
  <si>
    <t>Pracovná stanica – C</t>
  </si>
  <si>
    <t>PC (s rovnakými alebo lepšími parametrami)</t>
  </si>
  <si>
    <t>Base</t>
  </si>
  <si>
    <t>Small Form Factor</t>
  </si>
  <si>
    <t>1x (2.5 GHz, up to 4.8 GHz w/Boost, 24 MB cache, 14 core, 65W)</t>
  </si>
  <si>
    <t xml:space="preserve">16 GB </t>
  </si>
  <si>
    <t xml:space="preserve">2x 512 GB SSD </t>
  </si>
  <si>
    <t>2 x Ethernet Network Adapter</t>
  </si>
  <si>
    <t>dedikovaná, rozlíšenie max 4K, (4 GB, 1xDisplayPort,  1xDVI )</t>
  </si>
  <si>
    <t>Klávesnica</t>
  </si>
  <si>
    <t>Myš</t>
  </si>
  <si>
    <t>Pracovná stanica – D</t>
  </si>
  <si>
    <t>Osobný počítač - Minitower</t>
  </si>
  <si>
    <t>HP Z2 TWR G9</t>
  </si>
  <si>
    <t>1X (2,1 Ghz, počet jadier 16) alebo lepšie</t>
  </si>
  <si>
    <t>DDR4 32 GB alebo lepšie</t>
  </si>
  <si>
    <t>Min 16 GB, 4K</t>
  </si>
  <si>
    <t>4x USB 3.1, 1x zvukový vstup, 
1x zvukový výstup, 
2x Sieťový konektor RJ-45, 
4x DisplayPort 1.4
1× kombinovaný port pre slúchadlá/mikrofón</t>
  </si>
  <si>
    <t>700 W</t>
  </si>
  <si>
    <t xml:space="preserve">2X 1 TB SATA SSD alebo lepšie </t>
  </si>
  <si>
    <t>Ovládanie</t>
  </si>
  <si>
    <t>USB klávesnica a mýš</t>
  </si>
  <si>
    <t>Notebook A</t>
  </si>
  <si>
    <t>Notebook 13,3"</t>
  </si>
  <si>
    <t>napr. HP Elite x360 830 G10 5G</t>
  </si>
  <si>
    <t xml:space="preserve">Intel® Core™ i5-1335U (až 4,60 GHz, vyrovnávacia pamäť 12 MB, 10 jadier) </t>
  </si>
  <si>
    <t xml:space="preserve">16 GB LPDDR5 4800 MHz (integrovaná na doske) </t>
  </si>
  <si>
    <t xml:space="preserve">512 GB M.2 SSD PCIe NVMe </t>
  </si>
  <si>
    <t>Grafika</t>
  </si>
  <si>
    <t xml:space="preserve">Intel® Iris Xe (integrovaná bez vlastnej pamäte) </t>
  </si>
  <si>
    <t>33.8cm (13.3") interné rozlíšenie : 1,920 x 1,080 dotykovy</t>
  </si>
  <si>
    <t>Integrovaná zvuková karta + stereo reproduktory</t>
  </si>
  <si>
    <t>sieťová karta  10/100/1000</t>
  </si>
  <si>
    <t>Porty a konektory</t>
  </si>
  <si>
    <t>2× USB-C 4 - podpora Thunderbolt 4 - podpora DisplayPort 1.4 - napájanie notebooku, 2× USB 3.2 Gen 1, 1× kombinovaný port pre slúchadlá/mikrofón, 1× HDMI 2.0</t>
  </si>
  <si>
    <t>Bezdrôtová komunikácia</t>
  </si>
  <si>
    <t>Bezdrôtová karta Intel® Wi-Fi 6E AX211 (2 x 2) a Bluetooth® 5.3</t>
  </si>
  <si>
    <t>Mobile Broadband 3G/LTE (4G)</t>
  </si>
  <si>
    <t>klávesnica SK</t>
  </si>
  <si>
    <t>Clickpad s podporou multidotykových gest, ťuknutia predvolene zapnuté</t>
  </si>
  <si>
    <t>Prenosný počítač/notebook</t>
  </si>
  <si>
    <t>Požiadavky na napájanie</t>
  </si>
  <si>
    <t xml:space="preserve">65 W adaptér USB Type-C™ 15 </t>
  </si>
  <si>
    <t>Váha</t>
  </si>
  <si>
    <t>Do 1,4 kg</t>
  </si>
  <si>
    <t xml:space="preserve">Windows 11 Pro 64-bit </t>
  </si>
  <si>
    <t>Notebook B</t>
  </si>
  <si>
    <t>Notebook 15,6"</t>
  </si>
  <si>
    <t xml:space="preserve">napr. HP EliteBook 650 G10 </t>
  </si>
  <si>
    <t xml:space="preserve">1x (up to 5 GHz, mobile, 12 MB L3 cache, 10 cores, Base power 15W) </t>
  </si>
  <si>
    <t>16 GB DDR4 3200 MHz (2× 8 GB) 2 SODIMM</t>
  </si>
  <si>
    <t xml:space="preserve">integrovaná </t>
  </si>
  <si>
    <t>15,6" (39,62 cm) interné rozlíšenie : 1,920 x 1,080</t>
  </si>
  <si>
    <t>1x Integrovaná sieťová karta  10/100/1000 + 1x externá sieťová karta 10/100/1000</t>
  </si>
  <si>
    <t xml:space="preserve">1× USB-C 4 - podpora Thunderbolt 4 - podpora DisplayPort 1.4, napájanie notebooku, 1× USB-C 3.2 Gen 2 - podpora DisplayPort 1.4, 2× USB 3.2 Gen 1, 1× kombinovaný port pre slúchadlá/mikrofón, 1× HDMI 2.1, 1× RJ-45 (LAN) </t>
  </si>
  <si>
    <t>WiFi 6E (2x2) Bluetooth 5.3</t>
  </si>
  <si>
    <t>klávesnica SK v rátane numerickej klávesnice</t>
  </si>
  <si>
    <t>TouchPad</t>
  </si>
  <si>
    <t>65 W sieťový adaptér Smart</t>
  </si>
  <si>
    <t>Do 2 kg</t>
  </si>
  <si>
    <t>Sieťové rozhranie pre Pracovnú stanicu – B</t>
  </si>
  <si>
    <t>1 rok</t>
  </si>
  <si>
    <t>kompatiblilita</t>
  </si>
  <si>
    <t>Pracovná stanica - B</t>
  </si>
  <si>
    <t>Model</t>
  </si>
  <si>
    <t>Intel® I226-T1</t>
  </si>
  <si>
    <t>PCI Express 3.1 x1</t>
  </si>
  <si>
    <t>1x RJ-45</t>
  </si>
  <si>
    <t>Rýchlosti prenosu dát</t>
  </si>
  <si>
    <t>10 / 100 / 1000 / 2500 Mbps (2.5GBASE-T)</t>
  </si>
  <si>
    <t>Podporované štandardy</t>
  </si>
  <si>
    <t>IEEE 802.3, 802.3u, 802.3ab, 802.3bz</t>
  </si>
  <si>
    <t>PCIe 3.1 – spätne kompatibilné s PCIe 2.0/1.1</t>
  </si>
  <si>
    <t>Windows, Linux, VMware ESXi (závisí od ovládačov)</t>
  </si>
  <si>
    <t>LCD Monitor 19"</t>
  </si>
  <si>
    <t>Monitor 19"</t>
  </si>
  <si>
    <t>EIZO FlexScan S1934</t>
  </si>
  <si>
    <t>19" (48 cm)</t>
  </si>
  <si>
    <t>5:4 (klasický štvorcový formát – ideálny pre ATC, SCADA, legacy aplikácie)</t>
  </si>
  <si>
    <t>1280 × 1024 px (SXGA)</t>
  </si>
  <si>
    <t>Panel</t>
  </si>
  <si>
    <t>IPS – široké pozorovacie uhly a verné farby</t>
  </si>
  <si>
    <t>Jas</t>
  </si>
  <si>
    <t>cca 250 cd/m²</t>
  </si>
  <si>
    <t>Odozva</t>
  </si>
  <si>
    <t>14 ms (typicky)</t>
  </si>
  <si>
    <t>Pozorovacie uhly</t>
  </si>
  <si>
    <t>178° / 178° (horizontálne / vertikálne)</t>
  </si>
  <si>
    <t>Vstupy</t>
  </si>
  <si>
    <t>DisplayPort, DVI-D, D-Sub (VGA)</t>
  </si>
  <si>
    <t xml:space="preserve">Integrované reproduktory </t>
  </si>
  <si>
    <t xml:space="preserve">LCD Monitor 23,8“ </t>
  </si>
  <si>
    <t>LCD Monitor 23,8“ (16:10)</t>
  </si>
  <si>
    <t>Monitor  23,8" 1920x1200 LED</t>
  </si>
  <si>
    <t>Monitor DELL P2425H 23,8" (kód produktu: 210-BMFF)</t>
  </si>
  <si>
    <t>IPS, matný</t>
  </si>
  <si>
    <t xml:space="preserve">60,5 cm (23,8") </t>
  </si>
  <si>
    <t>1920 x 1200</t>
  </si>
  <si>
    <t>16:10</t>
  </si>
  <si>
    <t>-</t>
  </si>
  <si>
    <t xml:space="preserve">1× HDMI 1.4, 1× DisplayPort 1.2, 1x VGA,  1× USB-C (DisplayPort 1.2) </t>
  </si>
  <si>
    <t>150 mm</t>
  </si>
  <si>
    <t>Od 0 do 90</t>
  </si>
  <si>
    <t>- 5 až + 21°</t>
  </si>
  <si>
    <t>230V</t>
  </si>
  <si>
    <t>HDMI kábel</t>
  </si>
  <si>
    <t>LCD Monitor 24“ A</t>
  </si>
  <si>
    <t>Monitor FHD 24" LED</t>
  </si>
  <si>
    <t>Monitor HP E24m G4 FHD USB-C Conferencing Monitor (alebo novší s rovnakými alebo lepšími parametrami)</t>
  </si>
  <si>
    <t>IPS, matný, antireflexný, LED podsvietenie, Flicker Free</t>
  </si>
  <si>
    <t>24"</t>
  </si>
  <si>
    <t xml:space="preserve">1920 x 1080 </t>
  </si>
  <si>
    <t>16: 9</t>
  </si>
  <si>
    <t xml:space="preserve">Interné reproduktory s výkonom 5 W na kanál, Infrared 5 MP kamera s podporou Windows Hello, Integrovaný mikrofón </t>
  </si>
  <si>
    <t xml:space="preserve">1× HDMI 1.4, 1× DisplayPort 1.2, 1× DisplayPort 1.2 (výstupný), 1× USB-C (DisplayPort 1.2) </t>
  </si>
  <si>
    <t>- 5 až + 23°</t>
  </si>
  <si>
    <t>Napájací kábel; USB-C kábel (1,8 m) Signálny kábel: DP - DP</t>
  </si>
  <si>
    <t>LCD Monitor 24" B</t>
  </si>
  <si>
    <t xml:space="preserve">Monitor 24" </t>
  </si>
  <si>
    <t>Monitor 24" EIZO FlexScan EV2456-BK (alebo novší s rovnakými alebo lepšími parametrami)</t>
  </si>
  <si>
    <t xml:space="preserve">60,45 cm (23,8") </t>
  </si>
  <si>
    <t xml:space="preserve">1920 x 1200 </t>
  </si>
  <si>
    <t>16: 10</t>
  </si>
  <si>
    <t>Interné reproduktory</t>
  </si>
  <si>
    <t xml:space="preserve">1× HDMI 1.4, 1× DisplayPort 1.2, 1x DVI-D, 1x VGA, 1x USB-B (hub), 2× USB-A </t>
  </si>
  <si>
    <t>LCD Monitor 24" C</t>
  </si>
  <si>
    <t>Monitor 24", rozlíšenie 1920x1200</t>
  </si>
  <si>
    <t>EIZO 2416W, NEC EA244WMi</t>
  </si>
  <si>
    <t>DP, response 6ms</t>
  </si>
  <si>
    <t>Repro, DP, response 6ms</t>
  </si>
  <si>
    <t>1920x1200</t>
  </si>
  <si>
    <t>LCD Monitor 28“ A</t>
  </si>
  <si>
    <t xml:space="preserve">Monitor 28" </t>
  </si>
  <si>
    <t xml:space="preserve">IPS, antireflexný, </t>
  </si>
  <si>
    <t>71,12 cm (28")</t>
  </si>
  <si>
    <t>2560 × 2880</t>
  </si>
  <si>
    <t>16:18</t>
  </si>
  <si>
    <t>2xHDMI, 1xDP</t>
  </si>
  <si>
    <t>2xUSB, 1xUSB-C, sluchadlovy vystup</t>
  </si>
  <si>
    <t>LCD Monitor 27" A</t>
  </si>
  <si>
    <t xml:space="preserve">Monitor 27" </t>
  </si>
  <si>
    <t>Monitor 27" PHILIPS 272S1AE (alebo novší s rovnakými alebo lepšími parametrami)</t>
  </si>
  <si>
    <t>27" (68,6 cm)</t>
  </si>
  <si>
    <t>1920 x 1080 (Full HD)</t>
  </si>
  <si>
    <t>Interné reproduktory 2x 2W</t>
  </si>
  <si>
    <t>áno (130 mm)</t>
  </si>
  <si>
    <t>áno (-5° nadol/+25° nahor)</t>
  </si>
  <si>
    <t>Kábel VGA, kábel HDMI, kábel DP, zvukový kábel, napájací kábel</t>
  </si>
  <si>
    <t>LCD Monitor 27“ B</t>
  </si>
  <si>
    <t>Monitor LED 27" 2560x1440</t>
  </si>
  <si>
    <t>Monitor DELL S2725DS 27" (kód produktu: 210-BMHF)</t>
  </si>
  <si>
    <t>IPS, antireflexný</t>
  </si>
  <si>
    <t xml:space="preserve">68,6 cm (27") </t>
  </si>
  <si>
    <t>2560x1440</t>
  </si>
  <si>
    <t>16:9</t>
  </si>
  <si>
    <t>2x 5W</t>
  </si>
  <si>
    <t>2× HDMI 1.4, 1× DisplayPort 1.2</t>
  </si>
  <si>
    <t>130 mm</t>
  </si>
  <si>
    <t>LCD Monitor 30“ A</t>
  </si>
  <si>
    <t>LCD Monitor 30“ (16:10)</t>
  </si>
  <si>
    <t>Monitor LED 30"  2560x1600</t>
  </si>
  <si>
    <t>DELL UltraSharp U3023E 30" (kód produktu: 210-BDRJ)</t>
  </si>
  <si>
    <t xml:space="preserve">76,2 cm (30") </t>
  </si>
  <si>
    <t>2560x1600</t>
  </si>
  <si>
    <t>HDMI / DisplayPort / DisplayPort-výstup / USB 3.2 / USB 3.2 Typ-C / LAN (RJ-45)</t>
  </si>
  <si>
    <t>?</t>
  </si>
  <si>
    <t>LCD Monitor 30“ B</t>
  </si>
  <si>
    <t>Monitor 31,5" 4K - 732pk (alebo novší s rovnakými alebo lepšími parametrami)</t>
  </si>
  <si>
    <t>Monitor HP Series 7 Pro 31,5" 4K - 732pk (alebo novší s rovnakými alebo lepšími parametrami)</t>
  </si>
  <si>
    <t>IPS, matný, antireflexný, Edge-lit podsvietenie, Flicker Free</t>
  </si>
  <si>
    <t>80 cm (31,5")</t>
  </si>
  <si>
    <t>3 840 × 2 160 (4K UHD)</t>
  </si>
  <si>
    <t>Integrované reproduktory (1 W + 1 W)</t>
  </si>
  <si>
    <t xml:space="preserve">1× USB-C s Thunderbolt 4, , 1× USB-C (napájanie do 15 W), 4× USB 3.2 Gen 1 Type-A, 1× USB Type-B, 1× RJ-45 (Gigabit LAN) </t>
  </si>
  <si>
    <t xml:space="preserve">1× HDMI 2.0 (s podporou HDCP), 1× DisplayPort 1.4 (s podporou HDCP), 1× DisplayPort 1.4 (výstupný - Daisy Chain), 1× USB-C (DisplayPort 1.4) </t>
  </si>
  <si>
    <t>Napájací kábel, Thunderbolt kábel, DisplayPort kábel, HDMI kábel, USB A-B kábel</t>
  </si>
  <si>
    <t>OLED Monitor 32“</t>
  </si>
  <si>
    <t>32" GIGABYTE AORUS FO32U2</t>
  </si>
  <si>
    <t> 31,5" (80,01 cm)</t>
  </si>
  <si>
    <t>Typ rozlíšenia</t>
  </si>
  <si>
    <t> 4K</t>
  </si>
  <si>
    <t> 3840 × 2160</t>
  </si>
  <si>
    <t>Konštrukcia</t>
  </si>
  <si>
    <t> Rovná</t>
  </si>
  <si>
    <t>Typ panela</t>
  </si>
  <si>
    <t> OLED</t>
  </si>
  <si>
    <t>HDMI, USB-C, DisplayPort</t>
  </si>
  <si>
    <t>LCD Monitor 32“</t>
  </si>
  <si>
    <t>Monitor  31,5" - 32"  LED 2560x1440</t>
  </si>
  <si>
    <t>HP P32u G5</t>
  </si>
  <si>
    <t xml:space="preserve">IPS, matný, antireflexný, </t>
  </si>
  <si>
    <t>Svietivosť</t>
  </si>
  <si>
    <t xml:space="preserve">31,5" - 32" </t>
  </si>
  <si>
    <t xml:space="preserve">2560×1440  </t>
  </si>
  <si>
    <t>1× DisplayPort, 1xHDMI</t>
  </si>
  <si>
    <t>Napájací kábel</t>
  </si>
  <si>
    <t>LCD Monitor 43“</t>
  </si>
  <si>
    <t>107,9 cm (42,5") monitor</t>
  </si>
  <si>
    <t>Dell U4323QE Ultrasharp</t>
  </si>
  <si>
    <t>107,9 cm (42,5")</t>
  </si>
  <si>
    <t xml:space="preserve"> 5× USB 3.2 typ-C , 4× USB 3.2 , 1× RJ-45 </t>
  </si>
  <si>
    <t xml:space="preserve">2× HDMI 2.0 (s podporou HDCP), 2× DisplayPort 1.4 (s podporou HDCP) </t>
  </si>
  <si>
    <t>Farebná tlačiareň A4</t>
  </si>
  <si>
    <t>HP COLOR LASERJET ENTERPRISE M555DN (alebo novšia s rovnakými alebo lepšími parametrami)</t>
  </si>
  <si>
    <t>Formát tlačiarne</t>
  </si>
  <si>
    <t>A4</t>
  </si>
  <si>
    <t>Rozlíšenie [DPI]</t>
  </si>
  <si>
    <t>1200 x 1200 dpi</t>
  </si>
  <si>
    <t>Rýchlosť čiernej/farebnej tlače [str / min]</t>
  </si>
  <si>
    <t>38 str. / min.</t>
  </si>
  <si>
    <t>Tlač prvej strany ČB</t>
  </si>
  <si>
    <t>6.5 sekúnd</t>
  </si>
  <si>
    <t>Max. mesačné zaťaženie</t>
  </si>
  <si>
    <t>80000 stránok za mesiac</t>
  </si>
  <si>
    <t>1000 MB</t>
  </si>
  <si>
    <t>Obojstranná tlač</t>
  </si>
  <si>
    <t>Automatická</t>
  </si>
  <si>
    <t>Kapacita zásobníka</t>
  </si>
  <si>
    <t>250 listov</t>
  </si>
  <si>
    <t>Vysokorýchlostný USB port kompatibilný s USB 2.0 (typ B)</t>
  </si>
  <si>
    <t>Gigabit Ethernet (10/100/1000)</t>
  </si>
  <si>
    <t>Sieťové úložisko - A</t>
  </si>
  <si>
    <t>napr. HPE MSA 2062</t>
  </si>
  <si>
    <t>Storage</t>
  </si>
  <si>
    <t>Diskové pole pripojiteľne cez 2-port 16Gb Fibre Channel Controllers, (2) 1.92 TB SFF RI SSD</t>
  </si>
  <si>
    <t>2x Hot Plug Power Supply</t>
  </si>
  <si>
    <t>SFP+ Module</t>
  </si>
  <si>
    <t>16Gb Short Wave Fibre Channel SFP+ 4-pack Transceiver</t>
  </si>
  <si>
    <t>16x7.68TB SAS 12G Read Intensive SFF (2.5in)  HDD pre dyskové pole</t>
  </si>
  <si>
    <t>Sieťové úložisko - B</t>
  </si>
  <si>
    <t>napr. HPE MicroServer Gen11 E-2434</t>
  </si>
  <si>
    <t>Intel® Xeon® E-2434, 4 jadrá / 8 vlákien, 3.4 GHz (Turbo až 4.5 GHz), 12 MB cache, TDP 55 W</t>
  </si>
  <si>
    <t>Pamäť RAM</t>
  </si>
  <si>
    <t>32 GB DDR5 UDIMM (1×32 GB, 4800 MT/s), max. 128 GB (4 sloty)</t>
  </si>
  <si>
    <t>2× 4 TB LFF (3,5") SATA 7.2K HDD, podporuje až 4× LFF HDD</t>
  </si>
  <si>
    <t>Softvérový RAID cez Intel® VROC SATA</t>
  </si>
  <si>
    <t>Diskové pozície</t>
  </si>
  <si>
    <t>4× LFF (3,5") SATA, ne-hot-plug</t>
  </si>
  <si>
    <t>4× 1GbE RJ45 LAN porty</t>
  </si>
  <si>
    <t>Rozšíriteľnosť</t>
  </si>
  <si>
    <t>2× PCIe Gen5 sloty, voliteľný M.2 cez iLO/M.2 kit</t>
  </si>
  <si>
    <t>HPE iLO6 (Integrated Lights-Out), dedikovaný port</t>
  </si>
  <si>
    <t>1× externý 180 W napájací adaptér</t>
  </si>
  <si>
    <t>Chladenie</t>
  </si>
  <si>
    <t>1× systémový ventilátor (štandardný)</t>
  </si>
  <si>
    <t>Ultra Micro Tower (desktop prevedenie)</t>
  </si>
  <si>
    <t>Rozmery (V×Š×H)</t>
  </si>
  <si>
    <t>37,7 × 25,5 × 46,7 cm</t>
  </si>
  <si>
    <t>Hmotnosť</t>
  </si>
  <si>
    <t>cca 8 kg</t>
  </si>
  <si>
    <t>Sieťové úložisko - C</t>
  </si>
  <si>
    <t xml:space="preserve">napr. Synology RS1221+ </t>
  </si>
  <si>
    <t>Počet pozícií pre disk</t>
  </si>
  <si>
    <t>8x</t>
  </si>
  <si>
    <t>Podporovaný RAID</t>
  </si>
  <si>
    <t>RAID 0, RAID 1, RAID 5, RAID 6, JBOD</t>
  </si>
  <si>
    <t>CPU AMD Ryzen V1500B 2,2 GHz</t>
  </si>
  <si>
    <t>4GB DDR4</t>
  </si>
  <si>
    <t>LAN</t>
  </si>
  <si>
    <t>4x</t>
  </si>
  <si>
    <t>USB 3.2 Gen 1 (USB 3.0)</t>
  </si>
  <si>
    <t>2x</t>
  </si>
  <si>
    <t xml:space="preserve">Vyhotovenie </t>
  </si>
  <si>
    <t>Rack</t>
  </si>
  <si>
    <t>16TB SATA HDD pre dátové úložisko A</t>
  </si>
  <si>
    <t xml:space="preserve">Seagate Exos X18 16TB 512e/4kn SATA </t>
  </si>
  <si>
    <t>Typ úložiska</t>
  </si>
  <si>
    <t>3,5"</t>
  </si>
  <si>
    <t>Kapacita disku</t>
  </si>
  <si>
    <t>16 TB</t>
  </si>
  <si>
    <t>Rýchlosť otáčania</t>
  </si>
  <si>
    <t>7200 ot./min</t>
  </si>
  <si>
    <t>4TB SATA HDD / pre sieťové úložisko</t>
  </si>
  <si>
    <t>4 TB</t>
  </si>
  <si>
    <t>2TB SATA HDD pre DVR</t>
  </si>
  <si>
    <t>Disk DVR DigiEye (RAID)</t>
  </si>
  <si>
    <t xml:space="preserve">HDD pre RAID </t>
  </si>
  <si>
    <t>WD Gold, SATA III,  200 MB/s, cache 128 MB, (alebo s rovnakými alebo lepšími parametrami)</t>
  </si>
  <si>
    <t xml:space="preserve">Rýchlosť prenosu dát </t>
  </si>
  <si>
    <t>200 MB/s</t>
  </si>
  <si>
    <t>2 TB</t>
  </si>
  <si>
    <t>2TB SATA HDD pre UTO</t>
  </si>
  <si>
    <t>Disk DVR UTO</t>
  </si>
  <si>
    <t xml:space="preserve">HDD pre NVR  180 MB/s, cache 64 MB </t>
  </si>
  <si>
    <t xml:space="preserve">napr. WD Purple SATA III, 180 MB/s, cache 64 MB </t>
  </si>
  <si>
    <t>180 MB/s</t>
  </si>
  <si>
    <t>Creative GigaWorks T40 Series II (alebo novši s rovnakými alebo lepšími parametrami)</t>
  </si>
  <si>
    <t>Počet reproduktorov</t>
  </si>
  <si>
    <t>2 (stereo)</t>
  </si>
  <si>
    <t>Výkon</t>
  </si>
  <si>
    <t>2x 16W</t>
  </si>
  <si>
    <t>Vstup</t>
  </si>
  <si>
    <t>3,5mm audio jack</t>
  </si>
  <si>
    <t>Ostatné požiadavky</t>
  </si>
  <si>
    <t>ovládanie hlasitosti, bez bluetooth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</si>
  <si>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</si>
  <si>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</si>
  <si>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</si>
  <si>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</si>
  <si>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</si>
  <si>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</si>
  <si>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</si>
  <si>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</si>
  <si>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</si>
  <si>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</si>
  <si>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</si>
  <si>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</si>
  <si>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</si>
  <si>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</si>
  <si>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</si>
  <si>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</si>
  <si>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</si>
  <si>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</si>
  <si>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</si>
  <si>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</si>
  <si>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</si>
  <si>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</si>
  <si>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</si>
  <si>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</si>
  <si>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</si>
  <si>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</si>
  <si>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</si>
  <si>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</si>
  <si>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</si>
  <si>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Celková cena  v EUR bez DPH</t>
  </si>
  <si>
    <t>Letové prevádzkové služby Slovenskej republiky, štátny podnik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</si>
</sst>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rgb="FF0061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  <xf numFmtId="0" fontId="5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1" xfId="1" applyFont="1" applyBorder="1" applyAlignment="1">
      <alignment vertical="top"/>
    </xf>
    <xf numFmtId="0" fontId="7" fillId="2" borderId="2" xfId="1" applyFont="1" applyBorder="1" applyAlignment="1">
      <alignment vertical="top" wrapText="1"/>
    </xf>
    <xf numFmtId="0" fontId="7" fillId="2" borderId="3" xfId="1" applyFont="1" applyBorder="1" applyAlignment="1">
      <alignment vertical="top"/>
    </xf>
    <xf numFmtId="0" fontId="8" fillId="0" borderId="0" xfId="0" applyFont="1"/>
    <xf numFmtId="0" fontId="0" fillId="0" borderId="0" xfId="0" applyAlignment="1">
      <alignment vertical="top" wrapText="1"/>
    </xf>
    <xf numFmtId="0" fontId="7" fillId="4" borderId="1" xfId="1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10" fillId="3" borderId="5" xfId="0" applyFont="1" applyFill="1" applyBorder="1" applyAlignment="1">
      <alignment vertical="top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6" fillId="4" borderId="5" xfId="0" applyFont="1" applyFill="1" applyBorder="1" applyAlignment="1">
      <alignment vertical="top"/>
    </xf>
    <xf numFmtId="0" fontId="8" fillId="0" borderId="0" xfId="0" applyFont="1" applyAlignment="1">
      <alignment horizontal="left" vertical="center" wrapText="1"/>
    </xf>
    <xf numFmtId="0" fontId="7" fillId="2" borderId="1" xfId="1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11" fillId="7" borderId="11" xfId="0" applyFont="1" applyFill="1" applyBorder="1" applyAlignment="1">
      <alignment vertical="top" wrapText="1"/>
    </xf>
    <xf numFmtId="0" fontId="0" fillId="8" borderId="8" xfId="0" applyFont="1" applyFill="1" applyBorder="1"/>
    <xf numFmtId="0" fontId="0" fillId="8" borderId="9" xfId="0" applyFont="1" applyFill="1" applyBorder="1"/>
    <xf numFmtId="0" fontId="0" fillId="0" borderId="8" xfId="0" applyFont="1" applyBorder="1"/>
    <xf numFmtId="0" fontId="0" fillId="0" borderId="9" xfId="0" applyFont="1" applyBorder="1" applyAlignment="1">
      <alignment vertical="top" wrapText="1"/>
    </xf>
    <xf numFmtId="0" fontId="0" fillId="0" borderId="9" xfId="0" applyFont="1" applyBorder="1"/>
    <xf numFmtId="0" fontId="7" fillId="2" borderId="11" xfId="1" applyFont="1" applyFill="1" applyBorder="1" applyAlignment="1">
      <alignment vertical="top"/>
    </xf>
    <xf numFmtId="0" fontId="7" fillId="2" borderId="7" xfId="1" applyFont="1" applyFill="1" applyBorder="1" applyAlignment="1">
      <alignment vertical="top" wrapText="1"/>
    </xf>
    <xf numFmtId="0" fontId="10" fillId="2" borderId="7" xfId="1" applyFont="1" applyFill="1" applyBorder="1" applyAlignment="1">
      <alignment vertical="top"/>
    </xf>
    <xf numFmtId="0" fontId="7" fillId="4" borderId="12" xfId="1" applyFont="1" applyFill="1" applyBorder="1" applyAlignment="1">
      <alignment vertical="top" wrapText="1"/>
    </xf>
    <xf numFmtId="0" fontId="0" fillId="0" borderId="13" xfId="0" applyFont="1" applyBorder="1"/>
    <xf numFmtId="0" fontId="0" fillId="0" borderId="7" xfId="0" applyFont="1" applyBorder="1" applyAlignment="1">
      <alignment wrapText="1"/>
    </xf>
    <xf numFmtId="0" fontId="0" fillId="0" borderId="7" xfId="0" applyFont="1" applyBorder="1"/>
    <xf numFmtId="0" fontId="4" fillId="4" borderId="14" xfId="0" applyFont="1" applyFill="1" applyBorder="1" applyAlignment="1">
      <alignment vertical="top" wrapText="1"/>
    </xf>
    <xf numFmtId="0" fontId="0" fillId="8" borderId="15" xfId="0" applyFont="1" applyFill="1" applyBorder="1"/>
    <xf numFmtId="0" fontId="0" fillId="8" borderId="16" xfId="0" applyFont="1" applyFill="1" applyBorder="1" applyAlignment="1">
      <alignment wrapText="1"/>
    </xf>
    <xf numFmtId="0" fontId="0" fillId="8" borderId="16" xfId="0" applyFont="1" applyFill="1" applyBorder="1"/>
    <xf numFmtId="0" fontId="4" fillId="9" borderId="17" xfId="0" applyFont="1" applyFill="1" applyBorder="1" applyAlignment="1">
      <alignment vertical="top" wrapText="1"/>
    </xf>
    <xf numFmtId="0" fontId="0" fillId="0" borderId="15" xfId="0" applyFont="1" applyBorder="1"/>
    <xf numFmtId="0" fontId="0" fillId="0" borderId="16" xfId="0" applyFont="1" applyBorder="1" applyAlignment="1">
      <alignment wrapText="1"/>
    </xf>
    <xf numFmtId="0" fontId="0" fillId="0" borderId="16" xfId="0" applyFont="1" applyBorder="1"/>
    <xf numFmtId="0" fontId="4" fillId="4" borderId="17" xfId="0" applyFont="1" applyFill="1" applyBorder="1" applyAlignment="1">
      <alignment vertical="top" wrapText="1"/>
    </xf>
    <xf numFmtId="0" fontId="8" fillId="8" borderId="9" xfId="0" applyFont="1" applyFill="1" applyBorder="1" applyAlignment="1">
      <alignment wrapText="1"/>
    </xf>
    <xf numFmtId="0" fontId="0" fillId="8" borderId="9" xfId="0" applyFont="1" applyFill="1" applyBorder="1" applyAlignment="1">
      <alignment wrapText="1"/>
    </xf>
    <xf numFmtId="0" fontId="4" fillId="9" borderId="10" xfId="0" applyFont="1" applyFill="1" applyBorder="1" applyAlignment="1">
      <alignment vertical="top" wrapText="1"/>
    </xf>
    <xf numFmtId="0" fontId="7" fillId="2" borderId="7" xfId="1" applyFont="1" applyFill="1" applyBorder="1" applyAlignment="1">
      <alignment vertical="top"/>
    </xf>
    <xf numFmtId="0" fontId="0" fillId="0" borderId="7" xfId="0" applyFont="1" applyBorder="1" applyAlignment="1">
      <alignment vertical="top" wrapText="1"/>
    </xf>
    <xf numFmtId="0" fontId="0" fillId="8" borderId="16" xfId="0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8" borderId="13" xfId="0" applyFont="1" applyFill="1" applyBorder="1"/>
    <xf numFmtId="0" fontId="0" fillId="8" borderId="7" xfId="0" applyFont="1" applyFill="1" applyBorder="1" applyAlignment="1">
      <alignment vertical="top" wrapText="1"/>
    </xf>
    <xf numFmtId="0" fontId="0" fillId="8" borderId="7" xfId="0" applyFont="1" applyFill="1" applyBorder="1"/>
    <xf numFmtId="0" fontId="4" fillId="9" borderId="14" xfId="0" applyFont="1" applyFill="1" applyBorder="1" applyAlignment="1">
      <alignment vertical="top" wrapText="1"/>
    </xf>
    <xf numFmtId="0" fontId="11" fillId="7" borderId="5" xfId="0" applyFont="1" applyFill="1" applyBorder="1" applyAlignment="1">
      <alignment vertical="top"/>
    </xf>
    <xf numFmtId="0" fontId="12" fillId="2" borderId="7" xfId="1" applyFont="1" applyFill="1" applyBorder="1" applyAlignment="1">
      <alignment horizontal="center" vertical="top" wrapText="1"/>
    </xf>
    <xf numFmtId="0" fontId="12" fillId="2" borderId="11" xfId="1" applyFont="1" applyFill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4" borderId="12" xfId="0" applyFont="1" applyFill="1" applyBorder="1" applyAlignment="1">
      <alignment vertical="top" wrapText="1"/>
    </xf>
    <xf numFmtId="0" fontId="4" fillId="8" borderId="18" xfId="0" applyFont="1" applyFill="1" applyBorder="1" applyAlignment="1">
      <alignment vertical="top"/>
    </xf>
    <xf numFmtId="0" fontId="4" fillId="8" borderId="16" xfId="0" applyFont="1" applyFill="1" applyBorder="1" applyAlignment="1">
      <alignment vertical="top" wrapText="1"/>
    </xf>
    <xf numFmtId="0" fontId="4" fillId="8" borderId="16" xfId="0" applyFont="1" applyFill="1" applyBorder="1" applyAlignment="1">
      <alignment horizontal="center" vertical="top" wrapText="1"/>
    </xf>
    <xf numFmtId="0" fontId="4" fillId="9" borderId="19" xfId="0" applyFont="1" applyFill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4" fillId="4" borderId="19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/>
    </xf>
    <xf numFmtId="0" fontId="4" fillId="8" borderId="7" xfId="0" applyFont="1" applyFill="1" applyBorder="1" applyAlignment="1">
      <alignment vertical="top" wrapText="1"/>
    </xf>
    <xf numFmtId="0" fontId="4" fillId="8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8" borderId="15" xfId="0" applyFont="1" applyFill="1" applyBorder="1" applyAlignment="1">
      <alignment vertical="top"/>
    </xf>
    <xf numFmtId="0" fontId="4" fillId="8" borderId="21" xfId="0" applyFont="1" applyFill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8" borderId="6" xfId="0" applyFont="1" applyFill="1" applyBorder="1" applyAlignment="1">
      <alignment vertical="top"/>
    </xf>
    <xf numFmtId="0" fontId="4" fillId="8" borderId="13" xfId="0" applyFont="1" applyFill="1" applyBorder="1" applyAlignment="1">
      <alignment vertical="top"/>
    </xf>
    <xf numFmtId="0" fontId="4" fillId="8" borderId="20" xfId="0" applyFont="1" applyFill="1" applyBorder="1" applyAlignment="1">
      <alignment vertical="top"/>
    </xf>
    <xf numFmtId="0" fontId="7" fillId="2" borderId="7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0" fontId="10" fillId="2" borderId="11" xfId="1" applyFont="1" applyFill="1" applyBorder="1" applyAlignment="1">
      <alignment vertical="top"/>
    </xf>
    <xf numFmtId="0" fontId="0" fillId="0" borderId="7" xfId="0" applyFont="1" applyBorder="1" applyAlignment="1">
      <alignment horizontal="center" vertical="top" wrapText="1"/>
    </xf>
    <xf numFmtId="0" fontId="0" fillId="0" borderId="20" xfId="0" applyFont="1" applyBorder="1"/>
    <xf numFmtId="0" fontId="0" fillId="4" borderId="14" xfId="0" applyFont="1" applyFill="1" applyBorder="1" applyAlignment="1">
      <alignment vertical="top" wrapText="1"/>
    </xf>
    <xf numFmtId="0" fontId="0" fillId="8" borderId="16" xfId="0" applyFont="1" applyFill="1" applyBorder="1" applyAlignment="1">
      <alignment horizontal="center" vertical="top" wrapText="1"/>
    </xf>
    <xf numFmtId="0" fontId="0" fillId="8" borderId="21" xfId="0" applyFont="1" applyFill="1" applyBorder="1"/>
    <xf numFmtId="0" fontId="0" fillId="9" borderId="17" xfId="0" applyFont="1" applyFill="1" applyBorder="1" applyAlignment="1">
      <alignment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21" xfId="0" applyFont="1" applyBorder="1"/>
    <xf numFmtId="0" fontId="0" fillId="4" borderId="17" xfId="0" applyFont="1" applyFill="1" applyBorder="1" applyAlignment="1">
      <alignment vertical="top" wrapText="1"/>
    </xf>
    <xf numFmtId="0" fontId="0" fillId="0" borderId="6" xfId="0" applyFont="1" applyBorder="1"/>
    <xf numFmtId="0" fontId="0" fillId="8" borderId="6" xfId="0" applyFont="1" applyFill="1" applyBorder="1"/>
    <xf numFmtId="0" fontId="0" fillId="8" borderId="7" xfId="0" applyFont="1" applyFill="1" applyBorder="1" applyAlignment="1">
      <alignment horizontal="center" vertical="top" wrapText="1"/>
    </xf>
    <xf numFmtId="0" fontId="0" fillId="8" borderId="20" xfId="0" applyFont="1" applyFill="1" applyBorder="1"/>
    <xf numFmtId="0" fontId="0" fillId="9" borderId="14" xfId="0" applyFont="1" applyFill="1" applyBorder="1" applyAlignment="1">
      <alignment vertical="top" wrapText="1"/>
    </xf>
    <xf numFmtId="0" fontId="0" fillId="8" borderId="16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0" fillId="4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5" borderId="0" xfId="0" applyFont="1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left"/>
    </xf>
  </cellXfs>
  <cellStyles count="5">
    <cellStyle name="Dobrá" xfId="1" builtinId="26"/>
    <cellStyle name="Normálna" xfId="0" builtinId="0"/>
    <cellStyle name="Normálna 2" xfId="4"/>
    <cellStyle name="Normálna 2 2" xfId="3"/>
    <cellStyle name="Normálna 7" xfId="2"/>
  </cellStyles>
  <dxfs count="8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uľka13" displayName="Tabuľka13" ref="B16:H163" totalsRowShown="0" headerRowDxfId="7" headerRowBorderDxfId="6" tableBorderDxfId="5">
  <tableColumns count="7">
    <tableColumn id="1" name="Názov položky"/>
    <tableColumn id="2" name="Komponent" dataDxfId="4"/>
    <tableColumn id="3" name="Model - Typ / Minimálne parametre" dataDxfId="3"/>
    <tableColumn id="4" name="Referenčný produkt alebo ekvivalent" dataDxfId="2"/>
    <tableColumn id="6" name="Požadovaná záruka v rokoch" dataDxfId="1"/>
    <tableColumn id="7" name="Počet"/>
    <tableColumn id="5" name="Ponúkaný produk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3"/>
  <sheetViews>
    <sheetView tabSelected="1" workbookViewId="0">
      <selection activeCell="D6" sqref="D6:E6"/>
    </sheetView>
  </sheetViews>
  <sheetFormatPr defaultColWidth="9.140625" defaultRowHeight="12.75" x14ac:dyDescent="0.25"/>
  <cols>
    <col min="1" max="1" width="9.140625" style="2"/>
    <col min="2" max="2" width="31.140625" style="2" customWidth="1"/>
    <col min="3" max="3" width="29.28515625" style="2" customWidth="1"/>
    <col min="4" max="4" width="55.5703125" style="3" customWidth="1"/>
    <col min="5" max="5" width="33.7109375" style="3" customWidth="1"/>
    <col min="6" max="6" width="26.85546875" style="3" customWidth="1"/>
    <col min="7" max="7" width="11.85546875" style="2" customWidth="1"/>
    <col min="8" max="8" width="35.42578125" style="2" customWidth="1"/>
    <col min="9" max="9" width="23.85546875" style="2" customWidth="1"/>
    <col min="10" max="10" width="21.7109375" style="2" customWidth="1"/>
    <col min="11" max="16384" width="9.140625" style="2"/>
  </cols>
  <sheetData>
    <row r="1" spans="1:10" ht="17.25" x14ac:dyDescent="0.25">
      <c r="B1" s="16" t="s">
        <v>296</v>
      </c>
    </row>
    <row r="2" spans="1:10" ht="15" x14ac:dyDescent="0.25">
      <c r="B2" s="10"/>
    </row>
    <row r="4" spans="1:10" customFormat="1" ht="15.75" customHeight="1" x14ac:dyDescent="0.25">
      <c r="B4" s="111" t="s">
        <v>209</v>
      </c>
      <c r="C4" s="111"/>
      <c r="D4" s="112" t="s">
        <v>679</v>
      </c>
      <c r="E4" s="112"/>
      <c r="F4" s="112"/>
      <c r="G4" s="112"/>
      <c r="H4" s="112"/>
      <c r="I4" s="112"/>
      <c r="J4" s="112"/>
    </row>
    <row r="5" spans="1:10" customFormat="1" ht="15" customHeight="1" x14ac:dyDescent="0.25">
      <c r="B5" s="113"/>
      <c r="C5" s="113"/>
      <c r="D5" s="17"/>
      <c r="E5" s="18"/>
      <c r="F5" s="18"/>
      <c r="G5" s="18"/>
      <c r="H5" s="23"/>
      <c r="I5" s="4" t="s">
        <v>217</v>
      </c>
      <c r="J5" s="19"/>
    </row>
    <row r="6" spans="1:10" customFormat="1" ht="33" customHeight="1" x14ac:dyDescent="0.25">
      <c r="B6" s="114" t="s">
        <v>210</v>
      </c>
      <c r="C6" s="114"/>
      <c r="D6" s="114" t="s">
        <v>297</v>
      </c>
      <c r="E6" s="114"/>
      <c r="F6" s="25"/>
      <c r="G6" s="114"/>
      <c r="H6" s="114"/>
      <c r="I6" s="114"/>
      <c r="J6" s="114"/>
    </row>
    <row r="7" spans="1:10" customFormat="1" ht="15" x14ac:dyDescent="0.25"/>
    <row r="8" spans="1:10" customFormat="1" ht="15" x14ac:dyDescent="0.25">
      <c r="B8" s="115" t="s">
        <v>214</v>
      </c>
      <c r="C8" s="115"/>
      <c r="D8" s="20"/>
      <c r="E8" s="18"/>
      <c r="F8" s="18"/>
      <c r="G8" s="18"/>
      <c r="H8" s="18"/>
      <c r="I8" s="18"/>
      <c r="J8" s="19"/>
    </row>
    <row r="9" spans="1:10" customFormat="1" ht="15" x14ac:dyDescent="0.25">
      <c r="B9" s="109" t="s">
        <v>211</v>
      </c>
      <c r="C9" s="109"/>
      <c r="D9" s="110"/>
      <c r="E9" s="110"/>
      <c r="F9" s="110"/>
      <c r="G9" s="110"/>
      <c r="H9" s="110"/>
      <c r="I9" s="110"/>
      <c r="J9" s="110"/>
    </row>
    <row r="10" spans="1:10" customFormat="1" ht="15" x14ac:dyDescent="0.25">
      <c r="B10" s="109" t="s">
        <v>212</v>
      </c>
      <c r="C10" s="109"/>
      <c r="D10" s="110"/>
      <c r="E10" s="110"/>
      <c r="F10" s="110"/>
      <c r="G10" s="110"/>
      <c r="H10" s="110"/>
      <c r="I10" s="110"/>
      <c r="J10" s="110"/>
    </row>
    <row r="11" spans="1:10" customFormat="1" ht="15" x14ac:dyDescent="0.25">
      <c r="B11" s="109" t="s">
        <v>213</v>
      </c>
      <c r="C11" s="109"/>
      <c r="D11" s="110"/>
      <c r="E11" s="110"/>
      <c r="F11" s="110"/>
      <c r="G11" s="110"/>
      <c r="H11" s="110"/>
      <c r="I11" s="110"/>
      <c r="J11" s="110"/>
    </row>
    <row r="16" spans="1:10" x14ac:dyDescent="0.25">
      <c r="A16" s="61" t="s">
        <v>298</v>
      </c>
      <c r="B16" s="5" t="s">
        <v>117</v>
      </c>
      <c r="C16" s="5" t="s">
        <v>0</v>
      </c>
      <c r="D16" s="6" t="s">
        <v>206</v>
      </c>
      <c r="E16" s="6" t="s">
        <v>215</v>
      </c>
      <c r="F16" s="28" t="s">
        <v>218</v>
      </c>
      <c r="G16" s="5" t="s">
        <v>116</v>
      </c>
      <c r="H16" s="21" t="s">
        <v>216</v>
      </c>
      <c r="I16" s="15" t="s">
        <v>207</v>
      </c>
      <c r="J16" s="15" t="s">
        <v>208</v>
      </c>
    </row>
    <row r="17" spans="1:10" s="4" customFormat="1" ht="16.5" customHeight="1" x14ac:dyDescent="0.25">
      <c r="A17" s="26" t="s">
        <v>299</v>
      </c>
      <c r="B17" s="7" t="s">
        <v>104</v>
      </c>
      <c r="C17" s="8" t="s">
        <v>102</v>
      </c>
      <c r="D17" s="8"/>
      <c r="E17" s="8" t="s">
        <v>122</v>
      </c>
      <c r="F17" s="8" t="s">
        <v>219</v>
      </c>
      <c r="G17" s="9">
        <v>8</v>
      </c>
      <c r="H17" s="12"/>
      <c r="I17" s="13">
        <v>0</v>
      </c>
      <c r="J17" s="14">
        <f>G17*I17</f>
        <v>0</v>
      </c>
    </row>
    <row r="18" spans="1:10" x14ac:dyDescent="0.25">
      <c r="C18" s="3" t="s">
        <v>14</v>
      </c>
      <c r="D18" s="3" t="s">
        <v>15</v>
      </c>
      <c r="H18" s="22"/>
    </row>
    <row r="19" spans="1:10" x14ac:dyDescent="0.25">
      <c r="C19" s="3" t="s">
        <v>16</v>
      </c>
      <c r="D19" s="3" t="s">
        <v>17</v>
      </c>
      <c r="H19" s="22"/>
    </row>
    <row r="20" spans="1:10" x14ac:dyDescent="0.25">
      <c r="C20" s="3" t="s">
        <v>18</v>
      </c>
      <c r="D20" s="3" t="s">
        <v>19</v>
      </c>
      <c r="H20" s="22"/>
    </row>
    <row r="21" spans="1:10" x14ac:dyDescent="0.25">
      <c r="C21" s="3" t="s">
        <v>20</v>
      </c>
      <c r="D21" s="3" t="s">
        <v>21</v>
      </c>
      <c r="H21" s="22"/>
    </row>
    <row r="22" spans="1:10" x14ac:dyDescent="0.25">
      <c r="C22" s="3" t="s">
        <v>22</v>
      </c>
      <c r="D22" s="3" t="s">
        <v>23</v>
      </c>
      <c r="H22" s="22"/>
    </row>
    <row r="23" spans="1:10" x14ac:dyDescent="0.25">
      <c r="C23" s="3" t="s">
        <v>24</v>
      </c>
      <c r="D23" s="3" t="s">
        <v>25</v>
      </c>
      <c r="H23" s="22"/>
    </row>
    <row r="24" spans="1:10" x14ac:dyDescent="0.25">
      <c r="C24" s="3" t="s">
        <v>26</v>
      </c>
      <c r="D24" s="3" t="s">
        <v>27</v>
      </c>
      <c r="H24" s="22"/>
    </row>
    <row r="25" spans="1:10" x14ac:dyDescent="0.25">
      <c r="C25" s="3" t="s">
        <v>28</v>
      </c>
      <c r="D25" s="3" t="s">
        <v>12</v>
      </c>
      <c r="H25" s="22"/>
    </row>
    <row r="26" spans="1:10" x14ac:dyDescent="0.25">
      <c r="C26" s="3" t="s">
        <v>62</v>
      </c>
      <c r="D26" s="3" t="s">
        <v>121</v>
      </c>
      <c r="H26" s="22"/>
    </row>
    <row r="27" spans="1:10" x14ac:dyDescent="0.25">
      <c r="C27" s="3" t="s">
        <v>29</v>
      </c>
      <c r="D27" s="3" t="s">
        <v>12</v>
      </c>
      <c r="H27" s="22"/>
    </row>
    <row r="28" spans="1:10" s="4" customFormat="1" ht="16.5" customHeight="1" x14ac:dyDescent="0.25">
      <c r="A28" s="26" t="s">
        <v>300</v>
      </c>
      <c r="B28" s="7" t="s">
        <v>105</v>
      </c>
      <c r="C28" s="8" t="s">
        <v>102</v>
      </c>
      <c r="D28" s="8"/>
      <c r="E28" s="8" t="s">
        <v>122</v>
      </c>
      <c r="F28" s="8" t="s">
        <v>219</v>
      </c>
      <c r="G28" s="9">
        <v>3</v>
      </c>
      <c r="H28" s="12"/>
      <c r="I28" s="13">
        <v>0</v>
      </c>
      <c r="J28" s="14">
        <f>G28*I28</f>
        <v>0</v>
      </c>
    </row>
    <row r="29" spans="1:10" x14ac:dyDescent="0.25">
      <c r="C29" s="3" t="s">
        <v>30</v>
      </c>
      <c r="D29" s="3" t="s">
        <v>31</v>
      </c>
      <c r="H29" s="22"/>
    </row>
    <row r="30" spans="1:10" ht="25.5" x14ac:dyDescent="0.25">
      <c r="C30" s="3" t="s">
        <v>1</v>
      </c>
      <c r="D30" s="3" t="s">
        <v>32</v>
      </c>
      <c r="H30" s="22"/>
    </row>
    <row r="31" spans="1:10" x14ac:dyDescent="0.25">
      <c r="C31" s="3" t="s">
        <v>2</v>
      </c>
      <c r="D31" s="3" t="s">
        <v>33</v>
      </c>
      <c r="H31" s="22"/>
    </row>
    <row r="32" spans="1:10" x14ac:dyDescent="0.25">
      <c r="C32" s="3" t="s">
        <v>24</v>
      </c>
      <c r="D32" s="3" t="s">
        <v>34</v>
      </c>
      <c r="H32" s="22"/>
    </row>
    <row r="33" spans="1:10" x14ac:dyDescent="0.25">
      <c r="C33" s="3" t="s">
        <v>35</v>
      </c>
      <c r="D33" s="3" t="s">
        <v>36</v>
      </c>
      <c r="H33" s="22"/>
    </row>
    <row r="34" spans="1:10" x14ac:dyDescent="0.25">
      <c r="C34" s="3" t="s">
        <v>37</v>
      </c>
      <c r="D34" s="3" t="s">
        <v>38</v>
      </c>
      <c r="H34" s="22"/>
    </row>
    <row r="35" spans="1:10" x14ac:dyDescent="0.25">
      <c r="C35" s="3" t="s">
        <v>8</v>
      </c>
      <c r="D35" s="3" t="s">
        <v>39</v>
      </c>
      <c r="H35" s="22"/>
    </row>
    <row r="36" spans="1:10" x14ac:dyDescent="0.25">
      <c r="C36" s="3" t="s">
        <v>40</v>
      </c>
      <c r="D36" s="3" t="s">
        <v>41</v>
      </c>
      <c r="H36" s="22"/>
    </row>
    <row r="37" spans="1:10" x14ac:dyDescent="0.25">
      <c r="C37" s="3" t="s">
        <v>42</v>
      </c>
      <c r="D37" s="3" t="s">
        <v>43</v>
      </c>
      <c r="H37" s="22"/>
    </row>
    <row r="38" spans="1:10" x14ac:dyDescent="0.25">
      <c r="C38" s="3" t="s">
        <v>9</v>
      </c>
      <c r="D38" s="3" t="s">
        <v>120</v>
      </c>
      <c r="H38" s="22"/>
    </row>
    <row r="39" spans="1:10" s="4" customFormat="1" ht="16.5" customHeight="1" x14ac:dyDescent="0.25">
      <c r="A39" s="26" t="s">
        <v>301</v>
      </c>
      <c r="B39" s="7" t="s">
        <v>106</v>
      </c>
      <c r="C39" s="8" t="s">
        <v>102</v>
      </c>
      <c r="D39" s="8"/>
      <c r="E39" s="8" t="s">
        <v>123</v>
      </c>
      <c r="F39" s="8" t="s">
        <v>219</v>
      </c>
      <c r="G39" s="9">
        <v>13</v>
      </c>
      <c r="H39" s="12"/>
      <c r="I39" s="13">
        <v>0</v>
      </c>
      <c r="J39" s="14">
        <f>G39*I39</f>
        <v>0</v>
      </c>
    </row>
    <row r="40" spans="1:10" x14ac:dyDescent="0.25">
      <c r="C40" s="3" t="s">
        <v>30</v>
      </c>
      <c r="D40" s="3" t="s">
        <v>31</v>
      </c>
      <c r="H40" s="22"/>
    </row>
    <row r="41" spans="1:10" ht="25.5" x14ac:dyDescent="0.25">
      <c r="C41" s="3" t="s">
        <v>1</v>
      </c>
      <c r="D41" s="3" t="s">
        <v>44</v>
      </c>
      <c r="H41" s="22"/>
    </row>
    <row r="42" spans="1:10" x14ac:dyDescent="0.25">
      <c r="C42" s="3" t="s">
        <v>2</v>
      </c>
      <c r="D42" s="3" t="s">
        <v>45</v>
      </c>
      <c r="H42" s="22"/>
    </row>
    <row r="43" spans="1:10" x14ac:dyDescent="0.25">
      <c r="C43" s="3" t="s">
        <v>24</v>
      </c>
      <c r="D43" s="3" t="s">
        <v>46</v>
      </c>
      <c r="H43" s="22"/>
    </row>
    <row r="44" spans="1:10" x14ac:dyDescent="0.25">
      <c r="C44" s="3" t="s">
        <v>35</v>
      </c>
      <c r="D44" s="3" t="s">
        <v>36</v>
      </c>
      <c r="H44" s="22"/>
    </row>
    <row r="45" spans="1:10" x14ac:dyDescent="0.25">
      <c r="C45" s="3" t="s">
        <v>37</v>
      </c>
      <c r="D45" s="3" t="s">
        <v>38</v>
      </c>
      <c r="H45" s="22"/>
    </row>
    <row r="46" spans="1:10" x14ac:dyDescent="0.25">
      <c r="C46" s="3" t="s">
        <v>8</v>
      </c>
      <c r="D46" s="3" t="s">
        <v>39</v>
      </c>
      <c r="H46" s="22"/>
    </row>
    <row r="47" spans="1:10" x14ac:dyDescent="0.25">
      <c r="C47" s="3" t="s">
        <v>40</v>
      </c>
      <c r="D47" s="3" t="s">
        <v>41</v>
      </c>
      <c r="H47" s="22"/>
    </row>
    <row r="48" spans="1:10" x14ac:dyDescent="0.25">
      <c r="C48" s="3" t="s">
        <v>9</v>
      </c>
      <c r="D48" s="3" t="s">
        <v>47</v>
      </c>
      <c r="H48" s="22"/>
    </row>
    <row r="49" spans="1:10" x14ac:dyDescent="0.25">
      <c r="C49" s="3" t="s">
        <v>4</v>
      </c>
      <c r="D49" s="3" t="s">
        <v>48</v>
      </c>
      <c r="H49" s="22"/>
    </row>
    <row r="50" spans="1:10" s="4" customFormat="1" ht="16.5" customHeight="1" x14ac:dyDescent="0.25">
      <c r="A50" s="26" t="s">
        <v>302</v>
      </c>
      <c r="B50" s="7" t="s">
        <v>107</v>
      </c>
      <c r="C50" s="8" t="s">
        <v>49</v>
      </c>
      <c r="D50" s="8"/>
      <c r="E50" s="8" t="s">
        <v>122</v>
      </c>
      <c r="F50" s="8" t="s">
        <v>219</v>
      </c>
      <c r="G50" s="9">
        <v>10</v>
      </c>
      <c r="H50" s="12"/>
      <c r="I50" s="13">
        <v>0</v>
      </c>
      <c r="J50" s="14">
        <f>G50*I50</f>
        <v>0</v>
      </c>
    </row>
    <row r="51" spans="1:10" x14ac:dyDescent="0.25">
      <c r="C51" s="3" t="s">
        <v>30</v>
      </c>
      <c r="D51" s="3" t="s">
        <v>31</v>
      </c>
      <c r="H51" s="22"/>
    </row>
    <row r="52" spans="1:10" x14ac:dyDescent="0.25">
      <c r="C52" s="3" t="s">
        <v>50</v>
      </c>
      <c r="D52" s="3" t="s">
        <v>51</v>
      </c>
      <c r="H52" s="22"/>
    </row>
    <row r="53" spans="1:10" x14ac:dyDescent="0.25">
      <c r="C53" s="3" t="s">
        <v>1</v>
      </c>
      <c r="D53" s="3" t="s">
        <v>126</v>
      </c>
      <c r="H53" s="22"/>
    </row>
    <row r="54" spans="1:10" x14ac:dyDescent="0.25">
      <c r="C54" s="3" t="s">
        <v>2</v>
      </c>
      <c r="D54" s="3" t="s">
        <v>53</v>
      </c>
      <c r="H54" s="22"/>
    </row>
    <row r="55" spans="1:10" x14ac:dyDescent="0.25">
      <c r="C55" s="3" t="s">
        <v>3</v>
      </c>
      <c r="D55" s="3" t="s">
        <v>124</v>
      </c>
      <c r="H55" s="22"/>
    </row>
    <row r="56" spans="1:10" x14ac:dyDescent="0.25">
      <c r="C56" s="3" t="s">
        <v>54</v>
      </c>
      <c r="D56" s="3" t="s">
        <v>55</v>
      </c>
      <c r="H56" s="22"/>
    </row>
    <row r="57" spans="1:10" x14ac:dyDescent="0.25">
      <c r="C57" s="3" t="s">
        <v>56</v>
      </c>
      <c r="D57" s="3" t="s">
        <v>25</v>
      </c>
      <c r="H57" s="22"/>
    </row>
    <row r="58" spans="1:10" x14ac:dyDescent="0.25">
      <c r="C58" s="3" t="s">
        <v>26</v>
      </c>
      <c r="D58" s="3" t="s">
        <v>27</v>
      </c>
      <c r="H58" s="22"/>
    </row>
    <row r="59" spans="1:10" x14ac:dyDescent="0.25">
      <c r="C59" s="3" t="s">
        <v>29</v>
      </c>
      <c r="D59" s="3" t="s">
        <v>12</v>
      </c>
      <c r="H59" s="22"/>
    </row>
    <row r="60" spans="1:10" x14ac:dyDescent="0.25">
      <c r="C60" s="3" t="s">
        <v>57</v>
      </c>
      <c r="D60" s="3" t="s">
        <v>12</v>
      </c>
      <c r="H60" s="22"/>
    </row>
    <row r="61" spans="1:10" x14ac:dyDescent="0.25">
      <c r="C61" s="3" t="s">
        <v>10</v>
      </c>
      <c r="D61" s="3" t="s">
        <v>11</v>
      </c>
      <c r="H61" s="22"/>
    </row>
    <row r="62" spans="1:10" s="4" customFormat="1" ht="16.5" customHeight="1" x14ac:dyDescent="0.25">
      <c r="A62" s="26" t="s">
        <v>303</v>
      </c>
      <c r="B62" s="7" t="s">
        <v>103</v>
      </c>
      <c r="C62" s="8" t="s">
        <v>49</v>
      </c>
      <c r="D62" s="8"/>
      <c r="E62" s="8" t="s">
        <v>122</v>
      </c>
      <c r="F62" s="8" t="s">
        <v>219</v>
      </c>
      <c r="G62" s="9">
        <v>9</v>
      </c>
      <c r="H62" s="12"/>
      <c r="I62" s="13">
        <v>0</v>
      </c>
      <c r="J62" s="14">
        <f>G62*I62</f>
        <v>0</v>
      </c>
    </row>
    <row r="63" spans="1:10" x14ac:dyDescent="0.25">
      <c r="C63" s="3" t="s">
        <v>30</v>
      </c>
      <c r="D63" s="3" t="s">
        <v>31</v>
      </c>
      <c r="H63" s="22"/>
    </row>
    <row r="64" spans="1:10" x14ac:dyDescent="0.25">
      <c r="C64" s="3" t="s">
        <v>50</v>
      </c>
      <c r="D64" s="3" t="s">
        <v>51</v>
      </c>
      <c r="H64" s="22"/>
    </row>
    <row r="65" spans="1:10" x14ac:dyDescent="0.25">
      <c r="C65" s="3" t="s">
        <v>1</v>
      </c>
      <c r="D65" s="3" t="s">
        <v>52</v>
      </c>
      <c r="H65" s="22"/>
    </row>
    <row r="66" spans="1:10" x14ac:dyDescent="0.25">
      <c r="C66" s="3" t="s">
        <v>2</v>
      </c>
      <c r="D66" s="3" t="s">
        <v>53</v>
      </c>
      <c r="H66" s="22"/>
    </row>
    <row r="67" spans="1:10" x14ac:dyDescent="0.25">
      <c r="C67" s="3" t="s">
        <v>3</v>
      </c>
      <c r="D67" s="3" t="s">
        <v>125</v>
      </c>
      <c r="H67" s="22"/>
    </row>
    <row r="68" spans="1:10" x14ac:dyDescent="0.25">
      <c r="C68" s="3" t="s">
        <v>54</v>
      </c>
      <c r="D68" s="3" t="s">
        <v>55</v>
      </c>
      <c r="H68" s="22"/>
    </row>
    <row r="69" spans="1:10" x14ac:dyDescent="0.25">
      <c r="C69" s="3" t="s">
        <v>56</v>
      </c>
      <c r="D69" s="3" t="s">
        <v>25</v>
      </c>
      <c r="H69" s="22"/>
    </row>
    <row r="70" spans="1:10" x14ac:dyDescent="0.25">
      <c r="C70" s="3" t="s">
        <v>26</v>
      </c>
      <c r="D70" s="3" t="s">
        <v>27</v>
      </c>
      <c r="H70" s="22"/>
    </row>
    <row r="71" spans="1:10" x14ac:dyDescent="0.25">
      <c r="C71" s="3" t="s">
        <v>29</v>
      </c>
      <c r="D71" s="3" t="s">
        <v>12</v>
      </c>
      <c r="H71" s="22"/>
    </row>
    <row r="72" spans="1:10" x14ac:dyDescent="0.25">
      <c r="C72" s="3" t="s">
        <v>57</v>
      </c>
      <c r="D72" s="3" t="s">
        <v>12</v>
      </c>
      <c r="H72" s="22"/>
    </row>
    <row r="73" spans="1:10" x14ac:dyDescent="0.25">
      <c r="C73" s="3" t="s">
        <v>10</v>
      </c>
      <c r="D73" s="3" t="s">
        <v>11</v>
      </c>
      <c r="H73" s="22"/>
    </row>
    <row r="74" spans="1:10" s="4" customFormat="1" ht="16.5" customHeight="1" x14ac:dyDescent="0.25">
      <c r="A74" s="26" t="s">
        <v>304</v>
      </c>
      <c r="B74" s="7" t="s">
        <v>108</v>
      </c>
      <c r="C74" s="8" t="s">
        <v>13</v>
      </c>
      <c r="D74" s="8"/>
      <c r="E74" s="8" t="s">
        <v>127</v>
      </c>
      <c r="F74" s="8" t="s">
        <v>219</v>
      </c>
      <c r="G74" s="9">
        <v>15</v>
      </c>
      <c r="H74" s="12"/>
      <c r="I74" s="13">
        <v>0</v>
      </c>
      <c r="J74" s="14">
        <f>G74*I74</f>
        <v>0</v>
      </c>
    </row>
    <row r="75" spans="1:10" x14ac:dyDescent="0.2">
      <c r="B75" s="1"/>
      <c r="C75" s="3" t="s">
        <v>14</v>
      </c>
      <c r="D75" s="3" t="s">
        <v>63</v>
      </c>
      <c r="H75" s="22"/>
    </row>
    <row r="76" spans="1:10" x14ac:dyDescent="0.25">
      <c r="C76" s="3" t="s">
        <v>58</v>
      </c>
      <c r="D76" s="3" t="s">
        <v>64</v>
      </c>
      <c r="H76" s="22"/>
    </row>
    <row r="77" spans="1:10" x14ac:dyDescent="0.25">
      <c r="C77" s="3" t="s">
        <v>18</v>
      </c>
      <c r="D77" s="3" t="s">
        <v>65</v>
      </c>
      <c r="H77" s="22"/>
    </row>
    <row r="78" spans="1:10" x14ac:dyDescent="0.25">
      <c r="C78" s="3" t="s">
        <v>59</v>
      </c>
      <c r="D78" s="3" t="s">
        <v>60</v>
      </c>
      <c r="H78" s="22"/>
    </row>
    <row r="79" spans="1:10" x14ac:dyDescent="0.25">
      <c r="C79" s="3" t="s">
        <v>20</v>
      </c>
      <c r="D79" s="3" t="s">
        <v>66</v>
      </c>
      <c r="H79" s="22"/>
    </row>
    <row r="80" spans="1:10" x14ac:dyDescent="0.25">
      <c r="C80" s="3" t="s">
        <v>61</v>
      </c>
      <c r="D80" s="3" t="s">
        <v>67</v>
      </c>
      <c r="H80" s="22"/>
    </row>
    <row r="81" spans="1:10" x14ac:dyDescent="0.25">
      <c r="C81" s="3" t="s">
        <v>28</v>
      </c>
      <c r="D81" s="3" t="s">
        <v>68</v>
      </c>
      <c r="H81" s="22"/>
    </row>
    <row r="82" spans="1:10" x14ac:dyDescent="0.25">
      <c r="C82" s="3" t="s">
        <v>69</v>
      </c>
      <c r="D82" s="3" t="s">
        <v>68</v>
      </c>
      <c r="H82" s="22"/>
    </row>
    <row r="83" spans="1:10" s="4" customFormat="1" ht="16.5" customHeight="1" x14ac:dyDescent="0.25">
      <c r="A83" s="26" t="s">
        <v>305</v>
      </c>
      <c r="B83" s="7" t="s">
        <v>109</v>
      </c>
      <c r="C83" s="8"/>
      <c r="D83" s="8" t="s">
        <v>70</v>
      </c>
      <c r="E83" s="8" t="s">
        <v>141</v>
      </c>
      <c r="F83" s="8" t="s">
        <v>219</v>
      </c>
      <c r="G83" s="9">
        <v>6</v>
      </c>
      <c r="H83" s="12"/>
      <c r="I83" s="13">
        <v>0</v>
      </c>
      <c r="J83" s="14">
        <f>G83*I83</f>
        <v>0</v>
      </c>
    </row>
    <row r="84" spans="1:10" ht="25.5" x14ac:dyDescent="0.25">
      <c r="C84" s="3" t="s">
        <v>1</v>
      </c>
      <c r="D84" s="3" t="s">
        <v>128</v>
      </c>
      <c r="H84" s="22"/>
    </row>
    <row r="85" spans="1:10" x14ac:dyDescent="0.25">
      <c r="C85" s="3" t="s">
        <v>93</v>
      </c>
      <c r="D85" s="3" t="s">
        <v>129</v>
      </c>
      <c r="H85" s="22"/>
    </row>
    <row r="86" spans="1:10" x14ac:dyDescent="0.25">
      <c r="C86" s="3" t="s">
        <v>130</v>
      </c>
      <c r="D86" s="3" t="s">
        <v>131</v>
      </c>
      <c r="H86" s="22"/>
    </row>
    <row r="87" spans="1:10" x14ac:dyDescent="0.25">
      <c r="C87" s="3" t="s">
        <v>132</v>
      </c>
      <c r="D87" s="3" t="s">
        <v>133</v>
      </c>
      <c r="H87" s="22"/>
    </row>
    <row r="88" spans="1:10" x14ac:dyDescent="0.25">
      <c r="C88" s="3" t="s">
        <v>134</v>
      </c>
      <c r="D88" s="3" t="s">
        <v>135</v>
      </c>
      <c r="H88" s="22"/>
    </row>
    <row r="89" spans="1:10" x14ac:dyDescent="0.25">
      <c r="C89" s="3" t="s">
        <v>8</v>
      </c>
      <c r="D89" s="3" t="s">
        <v>136</v>
      </c>
      <c r="H89" s="22"/>
    </row>
    <row r="90" spans="1:10" x14ac:dyDescent="0.25">
      <c r="C90" s="3" t="s">
        <v>94</v>
      </c>
      <c r="D90" s="3" t="s">
        <v>137</v>
      </c>
      <c r="H90" s="22"/>
    </row>
    <row r="91" spans="1:10" x14ac:dyDescent="0.25">
      <c r="C91" s="3" t="s">
        <v>57</v>
      </c>
      <c r="D91" s="3" t="s">
        <v>138</v>
      </c>
      <c r="H91" s="22"/>
    </row>
    <row r="92" spans="1:10" x14ac:dyDescent="0.25">
      <c r="C92" s="3" t="s">
        <v>139</v>
      </c>
      <c r="D92" s="3" t="s">
        <v>140</v>
      </c>
      <c r="H92" s="22"/>
    </row>
    <row r="93" spans="1:10" x14ac:dyDescent="0.25">
      <c r="C93" s="3" t="s">
        <v>10</v>
      </c>
      <c r="D93" s="3" t="s">
        <v>142</v>
      </c>
      <c r="H93" s="22"/>
    </row>
    <row r="94" spans="1:10" s="4" customFormat="1" ht="16.5" customHeight="1" x14ac:dyDescent="0.25">
      <c r="A94" s="26" t="s">
        <v>306</v>
      </c>
      <c r="B94" s="7" t="s">
        <v>110</v>
      </c>
      <c r="C94" s="8"/>
      <c r="D94" s="8" t="s">
        <v>71</v>
      </c>
      <c r="E94" s="8" t="s">
        <v>151</v>
      </c>
      <c r="F94" s="8" t="s">
        <v>219</v>
      </c>
      <c r="G94" s="9">
        <v>3</v>
      </c>
      <c r="H94" s="12"/>
      <c r="I94" s="13">
        <v>0</v>
      </c>
      <c r="J94" s="14">
        <f>G94*I94</f>
        <v>0</v>
      </c>
    </row>
    <row r="95" spans="1:10" ht="25.5" x14ac:dyDescent="0.25">
      <c r="C95" s="3" t="s">
        <v>143</v>
      </c>
      <c r="D95" s="3" t="s">
        <v>144</v>
      </c>
      <c r="H95" s="22"/>
    </row>
    <row r="96" spans="1:10" x14ac:dyDescent="0.25">
      <c r="C96" s="3" t="s">
        <v>93</v>
      </c>
      <c r="D96" s="3" t="s">
        <v>129</v>
      </c>
      <c r="H96" s="22"/>
    </row>
    <row r="97" spans="1:10" x14ac:dyDescent="0.25">
      <c r="C97" s="3" t="s">
        <v>130</v>
      </c>
      <c r="D97" s="3" t="s">
        <v>145</v>
      </c>
      <c r="H97" s="22"/>
    </row>
    <row r="98" spans="1:10" x14ac:dyDescent="0.25">
      <c r="C98" s="3" t="s">
        <v>146</v>
      </c>
      <c r="D98" s="3" t="s">
        <v>147</v>
      </c>
      <c r="H98" s="22"/>
    </row>
    <row r="99" spans="1:10" x14ac:dyDescent="0.25">
      <c r="C99" s="3" t="s">
        <v>5</v>
      </c>
      <c r="D99" s="3" t="s">
        <v>148</v>
      </c>
      <c r="H99" s="22"/>
    </row>
    <row r="100" spans="1:10" x14ac:dyDescent="0.25">
      <c r="C100" s="3" t="s">
        <v>8</v>
      </c>
      <c r="D100" s="3" t="s">
        <v>149</v>
      </c>
      <c r="H100" s="22"/>
    </row>
    <row r="101" spans="1:10" x14ac:dyDescent="0.25">
      <c r="C101" s="3" t="s">
        <v>57</v>
      </c>
      <c r="D101" s="3" t="s">
        <v>138</v>
      </c>
      <c r="H101" s="22"/>
    </row>
    <row r="102" spans="1:10" x14ac:dyDescent="0.25">
      <c r="C102" s="3" t="s">
        <v>139</v>
      </c>
      <c r="D102" s="3" t="s">
        <v>150</v>
      </c>
      <c r="H102" s="22"/>
    </row>
    <row r="103" spans="1:10" x14ac:dyDescent="0.25">
      <c r="C103" s="3" t="s">
        <v>10</v>
      </c>
      <c r="D103" s="3" t="s">
        <v>11</v>
      </c>
      <c r="H103" s="22"/>
    </row>
    <row r="104" spans="1:10" s="4" customFormat="1" ht="16.5" customHeight="1" x14ac:dyDescent="0.25">
      <c r="A104" s="26" t="s">
        <v>307</v>
      </c>
      <c r="B104" s="7" t="s">
        <v>111</v>
      </c>
      <c r="C104" s="8" t="s">
        <v>114</v>
      </c>
      <c r="D104" s="8"/>
      <c r="E104" s="8" t="s">
        <v>113</v>
      </c>
      <c r="F104" s="8" t="s">
        <v>219</v>
      </c>
      <c r="G104" s="9">
        <v>1</v>
      </c>
      <c r="H104" s="12"/>
      <c r="I104" s="13">
        <v>0</v>
      </c>
      <c r="J104" s="14">
        <f>G104*I104</f>
        <v>0</v>
      </c>
    </row>
    <row r="105" spans="1:10" x14ac:dyDescent="0.25">
      <c r="C105" s="3" t="s">
        <v>72</v>
      </c>
      <c r="D105" s="3" t="s">
        <v>73</v>
      </c>
      <c r="H105" s="22"/>
    </row>
    <row r="106" spans="1:10" x14ac:dyDescent="0.25">
      <c r="C106" s="3" t="s">
        <v>1</v>
      </c>
      <c r="D106" s="3" t="s">
        <v>74</v>
      </c>
      <c r="H106" s="22"/>
    </row>
    <row r="107" spans="1:10" ht="25.5" x14ac:dyDescent="0.25">
      <c r="C107" s="3" t="s">
        <v>2</v>
      </c>
      <c r="D107" s="3" t="s">
        <v>75</v>
      </c>
      <c r="H107" s="22"/>
    </row>
    <row r="108" spans="1:10" x14ac:dyDescent="0.25">
      <c r="C108" s="3" t="s">
        <v>24</v>
      </c>
      <c r="D108" s="3" t="s">
        <v>76</v>
      </c>
      <c r="H108" s="22"/>
    </row>
    <row r="109" spans="1:10" ht="25.5" x14ac:dyDescent="0.25">
      <c r="C109" s="3" t="s">
        <v>35</v>
      </c>
      <c r="D109" s="3" t="s">
        <v>77</v>
      </c>
      <c r="H109" s="22"/>
    </row>
    <row r="110" spans="1:10" ht="25.5" x14ac:dyDescent="0.25">
      <c r="C110" s="3" t="s">
        <v>37</v>
      </c>
      <c r="D110" s="3" t="s">
        <v>78</v>
      </c>
      <c r="H110" s="22"/>
    </row>
    <row r="111" spans="1:10" ht="25.5" x14ac:dyDescent="0.25">
      <c r="C111" s="3" t="s">
        <v>8</v>
      </c>
      <c r="D111" s="3" t="s">
        <v>79</v>
      </c>
      <c r="H111" s="22"/>
    </row>
    <row r="112" spans="1:10" ht="25.5" x14ac:dyDescent="0.25">
      <c r="C112" s="3" t="s">
        <v>40</v>
      </c>
      <c r="D112" s="3" t="s">
        <v>80</v>
      </c>
      <c r="H112" s="22"/>
    </row>
    <row r="113" spans="1:10" x14ac:dyDescent="0.25">
      <c r="C113" s="3" t="s">
        <v>9</v>
      </c>
      <c r="D113" s="3" t="s">
        <v>81</v>
      </c>
      <c r="H113" s="22"/>
    </row>
    <row r="114" spans="1:10" x14ac:dyDescent="0.25">
      <c r="C114" s="3" t="s">
        <v>10</v>
      </c>
      <c r="D114" s="3" t="s">
        <v>11</v>
      </c>
      <c r="H114" s="22"/>
    </row>
    <row r="115" spans="1:10" s="4" customFormat="1" ht="16.5" customHeight="1" x14ac:dyDescent="0.25">
      <c r="A115" s="26" t="s">
        <v>308</v>
      </c>
      <c r="B115" s="7" t="s">
        <v>112</v>
      </c>
      <c r="C115" s="8" t="s">
        <v>72</v>
      </c>
      <c r="D115" s="8" t="s">
        <v>82</v>
      </c>
      <c r="E115" s="8" t="s">
        <v>83</v>
      </c>
      <c r="F115" s="8" t="s">
        <v>219</v>
      </c>
      <c r="G115" s="9">
        <v>1</v>
      </c>
      <c r="H115" s="12"/>
      <c r="I115" s="13">
        <v>0</v>
      </c>
      <c r="J115" s="14">
        <f>G115*I115</f>
        <v>0</v>
      </c>
    </row>
    <row r="116" spans="1:10" ht="38.25" x14ac:dyDescent="0.25">
      <c r="C116" s="3" t="s">
        <v>1</v>
      </c>
      <c r="D116" s="3" t="s">
        <v>84</v>
      </c>
      <c r="H116" s="22"/>
    </row>
    <row r="117" spans="1:10" x14ac:dyDescent="0.25">
      <c r="C117" s="3" t="s">
        <v>2</v>
      </c>
      <c r="D117" s="3" t="s">
        <v>85</v>
      </c>
      <c r="H117" s="22"/>
    </row>
    <row r="118" spans="1:10" ht="25.5" x14ac:dyDescent="0.25">
      <c r="C118" s="3" t="s">
        <v>86</v>
      </c>
      <c r="D118" s="3" t="s">
        <v>87</v>
      </c>
      <c r="H118" s="22"/>
    </row>
    <row r="119" spans="1:10" ht="25.5" x14ac:dyDescent="0.25">
      <c r="C119" s="3" t="s">
        <v>24</v>
      </c>
      <c r="D119" s="3" t="s">
        <v>88</v>
      </c>
      <c r="H119" s="22"/>
    </row>
    <row r="120" spans="1:10" ht="25.5" x14ac:dyDescent="0.25">
      <c r="C120" s="3" t="s">
        <v>35</v>
      </c>
      <c r="D120" s="3" t="s">
        <v>89</v>
      </c>
      <c r="H120" s="22"/>
    </row>
    <row r="121" spans="1:10" ht="25.5" x14ac:dyDescent="0.25">
      <c r="C121" s="3" t="s">
        <v>8</v>
      </c>
      <c r="D121" s="3" t="s">
        <v>90</v>
      </c>
      <c r="H121" s="22"/>
    </row>
    <row r="122" spans="1:10" ht="25.5" x14ac:dyDescent="0.25">
      <c r="C122" s="3" t="s">
        <v>62</v>
      </c>
      <c r="D122" s="3" t="s">
        <v>91</v>
      </c>
      <c r="H122" s="22"/>
    </row>
    <row r="123" spans="1:10" s="4" customFormat="1" ht="16.5" customHeight="1" x14ac:dyDescent="0.25">
      <c r="A123" s="26" t="s">
        <v>309</v>
      </c>
      <c r="B123" s="7" t="s">
        <v>115</v>
      </c>
      <c r="C123" s="8"/>
      <c r="D123" s="8"/>
      <c r="E123" s="8" t="s">
        <v>203</v>
      </c>
      <c r="F123" s="8" t="s">
        <v>219</v>
      </c>
      <c r="G123" s="9">
        <v>7</v>
      </c>
      <c r="H123" s="12"/>
      <c r="I123" s="13">
        <v>0</v>
      </c>
      <c r="J123" s="14">
        <f>G123*I123</f>
        <v>0</v>
      </c>
    </row>
    <row r="124" spans="1:10" ht="25.5" x14ac:dyDescent="0.2">
      <c r="B124" s="1"/>
      <c r="C124" s="3" t="s">
        <v>1</v>
      </c>
      <c r="D124" s="3" t="s">
        <v>95</v>
      </c>
      <c r="G124" s="1"/>
      <c r="H124" s="22"/>
    </row>
    <row r="125" spans="1:10" x14ac:dyDescent="0.2">
      <c r="B125" s="1"/>
      <c r="C125" s="3" t="s">
        <v>2</v>
      </c>
      <c r="D125" s="3" t="s">
        <v>96</v>
      </c>
      <c r="G125" s="1"/>
      <c r="H125" s="22"/>
    </row>
    <row r="126" spans="1:10" x14ac:dyDescent="0.2">
      <c r="B126" s="1"/>
      <c r="C126" s="3" t="s">
        <v>3</v>
      </c>
      <c r="D126" s="3" t="s">
        <v>97</v>
      </c>
      <c r="G126" s="1"/>
      <c r="H126" s="22"/>
    </row>
    <row r="127" spans="1:10" x14ac:dyDescent="0.2">
      <c r="B127" s="1"/>
      <c r="C127" s="3" t="s">
        <v>4</v>
      </c>
      <c r="D127" s="3" t="s">
        <v>98</v>
      </c>
      <c r="G127" s="1"/>
      <c r="H127" s="22"/>
    </row>
    <row r="128" spans="1:10" x14ac:dyDescent="0.2">
      <c r="B128" s="1"/>
      <c r="C128" s="3" t="s">
        <v>5</v>
      </c>
      <c r="D128" s="3" t="s">
        <v>99</v>
      </c>
      <c r="G128" s="1"/>
      <c r="H128" s="22"/>
    </row>
    <row r="129" spans="1:10" x14ac:dyDescent="0.2">
      <c r="B129" s="1"/>
      <c r="C129" s="3" t="s">
        <v>6</v>
      </c>
      <c r="D129" s="3" t="s">
        <v>100</v>
      </c>
      <c r="G129" s="1"/>
      <c r="H129" s="22"/>
    </row>
    <row r="130" spans="1:10" s="4" customFormat="1" ht="16.5" customHeight="1" x14ac:dyDescent="0.25">
      <c r="A130" s="26" t="s">
        <v>310</v>
      </c>
      <c r="B130" s="7" t="s">
        <v>165</v>
      </c>
      <c r="C130" s="8"/>
      <c r="D130" s="8"/>
      <c r="E130" s="8" t="s">
        <v>164</v>
      </c>
      <c r="F130" s="8" t="s">
        <v>219</v>
      </c>
      <c r="G130" s="9">
        <v>15</v>
      </c>
      <c r="H130" s="12"/>
      <c r="I130" s="13">
        <v>0</v>
      </c>
      <c r="J130" s="14">
        <f>G130*I130</f>
        <v>0</v>
      </c>
    </row>
    <row r="131" spans="1:10" ht="15" x14ac:dyDescent="0.25">
      <c r="B131"/>
      <c r="C131" s="11" t="s">
        <v>152</v>
      </c>
      <c r="D131" s="11" t="s">
        <v>153</v>
      </c>
      <c r="E131" s="11"/>
      <c r="F131" s="11"/>
      <c r="G131"/>
      <c r="H131" s="22"/>
    </row>
    <row r="132" spans="1:10" ht="15" x14ac:dyDescent="0.25">
      <c r="B132"/>
      <c r="C132" s="11" t="s">
        <v>92</v>
      </c>
      <c r="D132" s="11" t="s">
        <v>154</v>
      </c>
      <c r="E132" s="11"/>
      <c r="F132" s="11"/>
      <c r="G132"/>
      <c r="H132" s="22"/>
    </row>
    <row r="133" spans="1:10" ht="15" x14ac:dyDescent="0.25">
      <c r="B133"/>
      <c r="C133" s="11" t="s">
        <v>155</v>
      </c>
      <c r="D133" s="11" t="s">
        <v>156</v>
      </c>
      <c r="E133" s="11"/>
      <c r="F133" s="11"/>
      <c r="G133"/>
      <c r="H133" s="22"/>
    </row>
    <row r="134" spans="1:10" ht="15" x14ac:dyDescent="0.25">
      <c r="B134"/>
      <c r="C134" s="11" t="s">
        <v>139</v>
      </c>
      <c r="D134" s="11" t="s">
        <v>157</v>
      </c>
      <c r="E134" s="11"/>
      <c r="F134" s="11"/>
      <c r="G134"/>
      <c r="H134" s="22"/>
    </row>
    <row r="135" spans="1:10" ht="15" x14ac:dyDescent="0.25">
      <c r="B135"/>
      <c r="C135" s="11" t="s">
        <v>158</v>
      </c>
      <c r="D135" s="11" t="s">
        <v>159</v>
      </c>
      <c r="E135" s="11"/>
      <c r="F135" s="11"/>
      <c r="G135"/>
      <c r="H135" s="22"/>
    </row>
    <row r="136" spans="1:10" ht="30" x14ac:dyDescent="0.25">
      <c r="B136"/>
      <c r="C136" s="11" t="s">
        <v>7</v>
      </c>
      <c r="D136" s="11" t="s">
        <v>160</v>
      </c>
      <c r="E136" s="11"/>
      <c r="F136" s="11"/>
      <c r="G136"/>
      <c r="H136" s="22"/>
    </row>
    <row r="137" spans="1:10" ht="30" x14ac:dyDescent="0.25">
      <c r="B137"/>
      <c r="C137" s="11" t="s">
        <v>118</v>
      </c>
      <c r="D137" s="11" t="s">
        <v>161</v>
      </c>
      <c r="E137" s="11"/>
      <c r="F137" s="11"/>
      <c r="G137"/>
      <c r="H137" s="22"/>
    </row>
    <row r="138" spans="1:10" ht="15" x14ac:dyDescent="0.25">
      <c r="B138"/>
      <c r="C138" s="11" t="s">
        <v>8</v>
      </c>
      <c r="D138" s="11" t="s">
        <v>162</v>
      </c>
      <c r="E138" s="11"/>
      <c r="F138" s="11"/>
      <c r="G138"/>
      <c r="H138" s="22"/>
    </row>
    <row r="139" spans="1:10" ht="15" x14ac:dyDescent="0.25">
      <c r="B139"/>
      <c r="C139" s="11" t="s">
        <v>163</v>
      </c>
      <c r="D139" s="11" t="s">
        <v>166</v>
      </c>
      <c r="E139" s="11"/>
      <c r="F139" s="11"/>
      <c r="G139"/>
      <c r="H139" s="22"/>
    </row>
    <row r="140" spans="1:10" s="4" customFormat="1" ht="16.5" customHeight="1" x14ac:dyDescent="0.25">
      <c r="A140" s="26" t="s">
        <v>311</v>
      </c>
      <c r="B140" s="7" t="s">
        <v>167</v>
      </c>
      <c r="C140" s="8"/>
      <c r="D140" s="8"/>
      <c r="E140" s="8" t="s">
        <v>181</v>
      </c>
      <c r="F140" s="8" t="s">
        <v>219</v>
      </c>
      <c r="G140" s="9">
        <v>15</v>
      </c>
      <c r="H140" s="12"/>
      <c r="I140" s="13">
        <v>0</v>
      </c>
      <c r="J140" s="14">
        <f>G140*I140</f>
        <v>0</v>
      </c>
    </row>
    <row r="141" spans="1:10" ht="15" x14ac:dyDescent="0.25">
      <c r="B141"/>
      <c r="C141" s="11" t="s">
        <v>152</v>
      </c>
      <c r="D141" s="11" t="s">
        <v>168</v>
      </c>
      <c r="E141" s="11"/>
      <c r="F141" s="11"/>
      <c r="G141"/>
      <c r="H141" s="22"/>
    </row>
    <row r="142" spans="1:10" ht="30" x14ac:dyDescent="0.25">
      <c r="B142"/>
      <c r="C142" s="11" t="s">
        <v>169</v>
      </c>
      <c r="D142" s="11" t="s">
        <v>170</v>
      </c>
      <c r="E142" s="11"/>
      <c r="F142" s="11"/>
      <c r="G142"/>
      <c r="H142" s="22"/>
    </row>
    <row r="143" spans="1:10" ht="30" x14ac:dyDescent="0.25">
      <c r="B143"/>
      <c r="C143" s="11" t="s">
        <v>171</v>
      </c>
      <c r="D143" s="11" t="s">
        <v>172</v>
      </c>
      <c r="E143" s="11"/>
      <c r="F143" s="11"/>
      <c r="G143"/>
      <c r="H143" s="22"/>
    </row>
    <row r="144" spans="1:10" ht="15" x14ac:dyDescent="0.25">
      <c r="B144"/>
      <c r="C144" s="11" t="s">
        <v>57</v>
      </c>
      <c r="D144" s="11" t="s">
        <v>173</v>
      </c>
      <c r="E144" s="11"/>
      <c r="F144" s="11"/>
      <c r="G144"/>
      <c r="H144" s="22"/>
    </row>
    <row r="145" spans="1:10" ht="15" x14ac:dyDescent="0.25">
      <c r="B145"/>
      <c r="C145" s="11" t="s">
        <v>174</v>
      </c>
      <c r="D145" s="11" t="s">
        <v>175</v>
      </c>
      <c r="E145" s="11"/>
      <c r="F145" s="11"/>
      <c r="G145"/>
      <c r="H145" s="22"/>
    </row>
    <row r="146" spans="1:10" ht="15" x14ac:dyDescent="0.25">
      <c r="B146"/>
      <c r="C146" s="11" t="s">
        <v>118</v>
      </c>
      <c r="D146" s="11" t="s">
        <v>176</v>
      </c>
      <c r="E146" s="11"/>
      <c r="F146" s="11"/>
      <c r="G146"/>
      <c r="H146" s="22"/>
    </row>
    <row r="147" spans="1:10" ht="15" x14ac:dyDescent="0.25">
      <c r="B147"/>
      <c r="C147" s="11" t="s">
        <v>177</v>
      </c>
      <c r="D147" s="11" t="s">
        <v>178</v>
      </c>
      <c r="E147" s="11"/>
      <c r="F147" s="11"/>
      <c r="G147"/>
      <c r="H147" s="22"/>
    </row>
    <row r="148" spans="1:10" ht="30" x14ac:dyDescent="0.25">
      <c r="B148"/>
      <c r="C148" s="11" t="s">
        <v>179</v>
      </c>
      <c r="D148" s="11" t="s">
        <v>180</v>
      </c>
      <c r="E148" s="11"/>
      <c r="F148" s="11"/>
      <c r="G148"/>
      <c r="H148" s="22"/>
    </row>
    <row r="149" spans="1:10" s="4" customFormat="1" ht="16.5" customHeight="1" x14ac:dyDescent="0.25">
      <c r="A149" s="26" t="s">
        <v>312</v>
      </c>
      <c r="B149" s="7" t="s">
        <v>204</v>
      </c>
      <c r="C149" s="8"/>
      <c r="D149" s="8"/>
      <c r="E149" s="8" t="s">
        <v>192</v>
      </c>
      <c r="F149" s="8" t="s">
        <v>219</v>
      </c>
      <c r="G149" s="9">
        <v>150</v>
      </c>
      <c r="H149" s="12"/>
      <c r="I149" s="13">
        <v>0</v>
      </c>
      <c r="J149" s="14">
        <f>G149*I149</f>
        <v>0</v>
      </c>
    </row>
    <row r="150" spans="1:10" ht="15" x14ac:dyDescent="0.25">
      <c r="B150"/>
      <c r="C150" s="11" t="s">
        <v>101</v>
      </c>
      <c r="D150" s="11" t="s">
        <v>182</v>
      </c>
      <c r="E150" s="11"/>
      <c r="F150" s="11"/>
      <c r="G150"/>
      <c r="H150" s="22"/>
    </row>
    <row r="151" spans="1:10" ht="15" x14ac:dyDescent="0.25">
      <c r="B151"/>
      <c r="C151" s="11" t="s">
        <v>183</v>
      </c>
      <c r="D151" s="11" t="s">
        <v>184</v>
      </c>
      <c r="E151" s="11"/>
      <c r="F151" s="11"/>
      <c r="G151"/>
      <c r="H151" s="22"/>
    </row>
    <row r="152" spans="1:10" ht="15" x14ac:dyDescent="0.25">
      <c r="B152"/>
      <c r="C152" s="11" t="s">
        <v>185</v>
      </c>
      <c r="D152" s="11" t="s">
        <v>186</v>
      </c>
      <c r="E152" s="11"/>
      <c r="F152" s="11"/>
      <c r="G152"/>
      <c r="H152" s="22"/>
    </row>
    <row r="153" spans="1:10" ht="15" x14ac:dyDescent="0.25">
      <c r="B153"/>
      <c r="C153" s="11" t="s">
        <v>119</v>
      </c>
      <c r="D153" s="11" t="s">
        <v>187</v>
      </c>
      <c r="E153" s="11"/>
      <c r="F153" s="11"/>
      <c r="G153"/>
      <c r="H153" s="22"/>
    </row>
    <row r="154" spans="1:10" ht="15" x14ac:dyDescent="0.25">
      <c r="B154"/>
      <c r="C154" s="11" t="s">
        <v>8</v>
      </c>
      <c r="D154" s="11" t="s">
        <v>188</v>
      </c>
      <c r="E154" s="11"/>
      <c r="F154" s="11"/>
      <c r="G154"/>
      <c r="H154" s="22"/>
    </row>
    <row r="155" spans="1:10" ht="15" x14ac:dyDescent="0.25">
      <c r="B155"/>
      <c r="C155" s="11" t="s">
        <v>118</v>
      </c>
      <c r="D155" s="11" t="s">
        <v>189</v>
      </c>
      <c r="E155" s="11"/>
      <c r="F155" s="11"/>
      <c r="G155"/>
      <c r="H155" s="22"/>
    </row>
    <row r="156" spans="1:10" ht="15" x14ac:dyDescent="0.25">
      <c r="B156"/>
      <c r="C156" s="11" t="s">
        <v>190</v>
      </c>
      <c r="D156" s="11" t="s">
        <v>191</v>
      </c>
      <c r="E156" s="11"/>
      <c r="F156" s="11"/>
      <c r="G156"/>
      <c r="H156" s="22"/>
    </row>
    <row r="157" spans="1:10" s="4" customFormat="1" ht="16.5" customHeight="1" x14ac:dyDescent="0.25">
      <c r="A157" s="26" t="s">
        <v>313</v>
      </c>
      <c r="B157" s="7" t="s">
        <v>205</v>
      </c>
      <c r="C157" s="8"/>
      <c r="D157" s="8"/>
      <c r="E157" s="8" t="s">
        <v>193</v>
      </c>
      <c r="F157" s="8" t="s">
        <v>219</v>
      </c>
      <c r="G157" s="9">
        <v>50</v>
      </c>
      <c r="H157" s="12"/>
      <c r="I157" s="13">
        <v>0</v>
      </c>
      <c r="J157" s="14">
        <f>G157*I157</f>
        <v>0</v>
      </c>
    </row>
    <row r="158" spans="1:10" ht="15" x14ac:dyDescent="0.25">
      <c r="B158"/>
      <c r="C158" s="11" t="s">
        <v>183</v>
      </c>
      <c r="D158" s="11" t="s">
        <v>194</v>
      </c>
      <c r="E158" s="11"/>
      <c r="F158" s="11"/>
      <c r="G158"/>
      <c r="H158" s="22"/>
    </row>
    <row r="159" spans="1:10" ht="15" x14ac:dyDescent="0.25">
      <c r="B159"/>
      <c r="C159" s="11" t="s">
        <v>195</v>
      </c>
      <c r="D159" s="11" t="s">
        <v>196</v>
      </c>
      <c r="E159" s="11"/>
      <c r="F159" s="11"/>
      <c r="G159"/>
      <c r="H159" s="22"/>
    </row>
    <row r="160" spans="1:10" ht="15" x14ac:dyDescent="0.25">
      <c r="B160"/>
      <c r="C160" s="11" t="s">
        <v>197</v>
      </c>
      <c r="D160" s="11" t="s">
        <v>198</v>
      </c>
      <c r="E160" s="11"/>
      <c r="F160" s="11"/>
      <c r="G160"/>
      <c r="H160" s="22"/>
    </row>
    <row r="161" spans="1:10" ht="15" x14ac:dyDescent="0.25">
      <c r="B161"/>
      <c r="C161" s="11" t="s">
        <v>118</v>
      </c>
      <c r="D161" s="11" t="s">
        <v>199</v>
      </c>
      <c r="E161" s="11"/>
      <c r="F161" s="11"/>
      <c r="G161"/>
      <c r="H161" s="22"/>
    </row>
    <row r="162" spans="1:10" ht="15" x14ac:dyDescent="0.25">
      <c r="B162"/>
      <c r="C162" s="11" t="s">
        <v>200</v>
      </c>
      <c r="D162" s="11" t="s">
        <v>201</v>
      </c>
      <c r="E162" s="11"/>
      <c r="F162" s="11"/>
      <c r="G162"/>
      <c r="H162" s="22"/>
    </row>
    <row r="163" spans="1:10" ht="30" x14ac:dyDescent="0.25">
      <c r="B163"/>
      <c r="C163" s="11" t="s">
        <v>8</v>
      </c>
      <c r="D163" s="11" t="s">
        <v>202</v>
      </c>
      <c r="E163" s="11"/>
      <c r="F163" s="11"/>
      <c r="G163"/>
      <c r="H163" s="22"/>
    </row>
    <row r="164" spans="1:10" s="4" customFormat="1" ht="29.25" customHeight="1" x14ac:dyDescent="0.25">
      <c r="A164" s="26" t="s">
        <v>314</v>
      </c>
      <c r="B164" s="34" t="s">
        <v>323</v>
      </c>
      <c r="C164" s="35" t="s">
        <v>324</v>
      </c>
      <c r="D164" s="35" t="s">
        <v>325</v>
      </c>
      <c r="E164" s="35" t="s">
        <v>326</v>
      </c>
      <c r="F164" s="62" t="s">
        <v>219</v>
      </c>
      <c r="G164" s="63">
        <v>33</v>
      </c>
      <c r="H164" s="37"/>
      <c r="I164" s="13">
        <v>0</v>
      </c>
      <c r="J164" s="14">
        <f>G164*I164</f>
        <v>0</v>
      </c>
    </row>
    <row r="165" spans="1:10" x14ac:dyDescent="0.25">
      <c r="B165" s="64"/>
      <c r="C165" s="65" t="s">
        <v>1</v>
      </c>
      <c r="D165" s="65" t="s">
        <v>327</v>
      </c>
      <c r="E165" s="65"/>
      <c r="F165" s="66"/>
      <c r="G165" s="64"/>
      <c r="H165" s="67"/>
    </row>
    <row r="166" spans="1:10" x14ac:dyDescent="0.25">
      <c r="B166" s="68"/>
      <c r="C166" s="69" t="s">
        <v>2</v>
      </c>
      <c r="D166" s="69" t="s">
        <v>328</v>
      </c>
      <c r="E166" s="69"/>
      <c r="F166" s="70"/>
      <c r="G166" s="68"/>
      <c r="H166" s="71"/>
    </row>
    <row r="167" spans="1:10" x14ac:dyDescent="0.25">
      <c r="B167" s="72"/>
      <c r="C167" s="73" t="s">
        <v>3</v>
      </c>
      <c r="D167" s="73" t="s">
        <v>329</v>
      </c>
      <c r="E167" s="73"/>
      <c r="F167" s="74"/>
      <c r="G167" s="72"/>
      <c r="H167" s="75"/>
    </row>
    <row r="168" spans="1:10" x14ac:dyDescent="0.25">
      <c r="B168" s="68"/>
      <c r="C168" s="69" t="s">
        <v>4</v>
      </c>
      <c r="D168" s="69" t="s">
        <v>330</v>
      </c>
      <c r="E168" s="69"/>
      <c r="F168" s="70"/>
      <c r="G168" s="68"/>
      <c r="H168" s="71"/>
    </row>
    <row r="169" spans="1:10" x14ac:dyDescent="0.25">
      <c r="B169" s="72"/>
      <c r="C169" s="73" t="s">
        <v>331</v>
      </c>
      <c r="D169" s="73" t="s">
        <v>332</v>
      </c>
      <c r="E169" s="73"/>
      <c r="F169" s="74"/>
      <c r="G169" s="72"/>
      <c r="H169" s="75"/>
    </row>
    <row r="170" spans="1:10" x14ac:dyDescent="0.25">
      <c r="B170" s="68"/>
      <c r="C170" s="69" t="s">
        <v>5</v>
      </c>
      <c r="D170" s="69" t="s">
        <v>333</v>
      </c>
      <c r="E170" s="69"/>
      <c r="F170" s="70"/>
      <c r="G170" s="68"/>
      <c r="H170" s="71"/>
    </row>
    <row r="171" spans="1:10" x14ac:dyDescent="0.25">
      <c r="B171" s="72"/>
      <c r="C171" s="73" t="s">
        <v>6</v>
      </c>
      <c r="D171" s="73" t="s">
        <v>334</v>
      </c>
      <c r="E171" s="73"/>
      <c r="F171" s="74"/>
      <c r="G171" s="72"/>
      <c r="H171" s="75"/>
    </row>
    <row r="172" spans="1:10" ht="38.25" x14ac:dyDescent="0.25">
      <c r="B172" s="68"/>
      <c r="C172" s="69" t="s">
        <v>335</v>
      </c>
      <c r="D172" s="69" t="s">
        <v>336</v>
      </c>
      <c r="E172" s="69"/>
      <c r="F172" s="70"/>
      <c r="G172" s="68"/>
      <c r="H172" s="71"/>
    </row>
    <row r="173" spans="1:10" x14ac:dyDescent="0.25">
      <c r="B173" s="72"/>
      <c r="C173" s="73" t="s">
        <v>337</v>
      </c>
      <c r="D173" s="73" t="s">
        <v>338</v>
      </c>
      <c r="E173" s="73"/>
      <c r="F173" s="74"/>
      <c r="G173" s="72"/>
      <c r="H173" s="75"/>
    </row>
    <row r="174" spans="1:10" x14ac:dyDescent="0.25">
      <c r="B174" s="68"/>
      <c r="C174" s="69" t="s">
        <v>339</v>
      </c>
      <c r="D174" s="69" t="s">
        <v>340</v>
      </c>
      <c r="E174" s="69"/>
      <c r="F174" s="70"/>
      <c r="G174" s="68"/>
      <c r="H174" s="71"/>
    </row>
    <row r="175" spans="1:10" s="4" customFormat="1" ht="16.5" customHeight="1" x14ac:dyDescent="0.25">
      <c r="A175" s="26" t="s">
        <v>315</v>
      </c>
      <c r="B175" s="34" t="s">
        <v>341</v>
      </c>
      <c r="C175" s="35" t="s">
        <v>342</v>
      </c>
      <c r="D175" s="35" t="s">
        <v>343</v>
      </c>
      <c r="E175" s="35" t="s">
        <v>344</v>
      </c>
      <c r="F175" s="62" t="s">
        <v>219</v>
      </c>
      <c r="G175" s="63">
        <v>84</v>
      </c>
      <c r="H175" s="37"/>
      <c r="I175" s="13"/>
      <c r="J175" s="14">
        <f>G175*I175</f>
        <v>0</v>
      </c>
    </row>
    <row r="176" spans="1:10" x14ac:dyDescent="0.25">
      <c r="B176" s="76"/>
      <c r="C176" s="77" t="s">
        <v>6</v>
      </c>
      <c r="D176" s="77" t="s">
        <v>345</v>
      </c>
      <c r="E176" s="77"/>
      <c r="F176" s="78"/>
      <c r="G176" s="76"/>
      <c r="H176" s="79"/>
    </row>
    <row r="177" spans="1:10" x14ac:dyDescent="0.25">
      <c r="B177" s="72"/>
      <c r="C177" s="73" t="s">
        <v>1</v>
      </c>
      <c r="D177" s="73" t="s">
        <v>346</v>
      </c>
      <c r="E177" s="73"/>
      <c r="F177" s="74"/>
      <c r="G177" s="72"/>
      <c r="H177" s="75"/>
    </row>
    <row r="178" spans="1:10" x14ac:dyDescent="0.25">
      <c r="B178" s="68"/>
      <c r="C178" s="69" t="s">
        <v>2</v>
      </c>
      <c r="D178" s="69" t="s">
        <v>347</v>
      </c>
      <c r="E178" s="69"/>
      <c r="F178" s="70"/>
      <c r="G178" s="68"/>
      <c r="H178" s="71"/>
    </row>
    <row r="179" spans="1:10" x14ac:dyDescent="0.25">
      <c r="B179" s="72"/>
      <c r="C179" s="73" t="s">
        <v>3</v>
      </c>
      <c r="D179" s="73" t="s">
        <v>329</v>
      </c>
      <c r="E179" s="73"/>
      <c r="F179" s="74"/>
      <c r="G179" s="72"/>
      <c r="H179" s="75"/>
    </row>
    <row r="180" spans="1:10" x14ac:dyDescent="0.25">
      <c r="B180" s="68"/>
      <c r="C180" s="69" t="s">
        <v>4</v>
      </c>
      <c r="D180" s="69" t="s">
        <v>348</v>
      </c>
      <c r="E180" s="69"/>
      <c r="F180" s="70"/>
      <c r="G180" s="68"/>
      <c r="H180" s="71"/>
    </row>
    <row r="181" spans="1:10" x14ac:dyDescent="0.25">
      <c r="B181" s="72"/>
      <c r="C181" s="73" t="s">
        <v>331</v>
      </c>
      <c r="D181" s="73" t="s">
        <v>332</v>
      </c>
      <c r="E181" s="73"/>
      <c r="F181" s="74"/>
      <c r="G181" s="72"/>
      <c r="H181" s="75"/>
    </row>
    <row r="182" spans="1:10" x14ac:dyDescent="0.25">
      <c r="B182" s="68"/>
      <c r="C182" s="69" t="s">
        <v>5</v>
      </c>
      <c r="D182" s="69" t="s">
        <v>349</v>
      </c>
      <c r="E182" s="69" t="s">
        <v>350</v>
      </c>
      <c r="F182" s="70"/>
      <c r="G182" s="68"/>
      <c r="H182" s="71"/>
    </row>
    <row r="183" spans="1:10" x14ac:dyDescent="0.25">
      <c r="B183" s="72"/>
      <c r="C183" s="73" t="s">
        <v>6</v>
      </c>
      <c r="D183" s="73" t="s">
        <v>351</v>
      </c>
      <c r="E183" s="73"/>
      <c r="F183" s="74"/>
      <c r="G183" s="72"/>
      <c r="H183" s="75"/>
    </row>
    <row r="184" spans="1:10" ht="51" x14ac:dyDescent="0.25">
      <c r="B184" s="68"/>
      <c r="C184" s="69" t="s">
        <v>335</v>
      </c>
      <c r="D184" s="69" t="s">
        <v>352</v>
      </c>
      <c r="E184" s="69"/>
      <c r="F184" s="70"/>
      <c r="G184" s="68"/>
      <c r="H184" s="71"/>
    </row>
    <row r="185" spans="1:10" x14ac:dyDescent="0.25">
      <c r="B185" s="72"/>
      <c r="C185" s="73" t="s">
        <v>339</v>
      </c>
      <c r="D185" s="73" t="s">
        <v>340</v>
      </c>
      <c r="E185" s="73"/>
      <c r="F185" s="74"/>
      <c r="G185" s="72"/>
      <c r="H185" s="75"/>
    </row>
    <row r="186" spans="1:10" x14ac:dyDescent="0.25">
      <c r="B186" s="68"/>
      <c r="C186" s="69" t="s">
        <v>6</v>
      </c>
      <c r="D186" s="69" t="s">
        <v>353</v>
      </c>
      <c r="E186" s="69"/>
      <c r="F186" s="70"/>
      <c r="G186" s="68"/>
      <c r="H186" s="71"/>
    </row>
    <row r="187" spans="1:10" s="4" customFormat="1" ht="16.5" customHeight="1" x14ac:dyDescent="0.25">
      <c r="A187" s="26" t="s">
        <v>316</v>
      </c>
      <c r="B187" s="34" t="s">
        <v>354</v>
      </c>
      <c r="C187" s="35" t="s">
        <v>342</v>
      </c>
      <c r="D187" s="35" t="s">
        <v>355</v>
      </c>
      <c r="E187" s="35" t="s">
        <v>344</v>
      </c>
      <c r="F187" s="62" t="s">
        <v>219</v>
      </c>
      <c r="G187" s="63">
        <v>54</v>
      </c>
      <c r="H187" s="37"/>
      <c r="I187" s="13">
        <v>0</v>
      </c>
      <c r="J187" s="14">
        <f>G187*I187</f>
        <v>0</v>
      </c>
    </row>
    <row r="188" spans="1:10" x14ac:dyDescent="0.25">
      <c r="B188" s="76"/>
      <c r="C188" s="77" t="s">
        <v>356</v>
      </c>
      <c r="D188" s="77" t="s">
        <v>357</v>
      </c>
      <c r="E188" s="77"/>
      <c r="F188" s="78"/>
      <c r="G188" s="76"/>
      <c r="H188" s="79"/>
    </row>
    <row r="189" spans="1:10" x14ac:dyDescent="0.25">
      <c r="B189" s="72"/>
      <c r="C189" s="73" t="s">
        <v>1</v>
      </c>
      <c r="D189" s="73" t="s">
        <v>358</v>
      </c>
      <c r="E189" s="73"/>
      <c r="F189" s="74"/>
      <c r="G189" s="72"/>
      <c r="H189" s="75"/>
    </row>
    <row r="190" spans="1:10" x14ac:dyDescent="0.25">
      <c r="B190" s="68"/>
      <c r="C190" s="69" t="s">
        <v>2</v>
      </c>
      <c r="D190" s="69" t="s">
        <v>359</v>
      </c>
      <c r="E190" s="69"/>
      <c r="F190" s="70"/>
      <c r="G190" s="68"/>
      <c r="H190" s="71"/>
    </row>
    <row r="191" spans="1:10" x14ac:dyDescent="0.25">
      <c r="B191" s="72"/>
      <c r="C191" s="73" t="s">
        <v>3</v>
      </c>
      <c r="D191" s="73" t="s">
        <v>360</v>
      </c>
      <c r="E191" s="73"/>
      <c r="F191" s="74"/>
      <c r="G191" s="72"/>
      <c r="H191" s="75"/>
    </row>
    <row r="192" spans="1:10" x14ac:dyDescent="0.25">
      <c r="B192" s="68"/>
      <c r="C192" s="69" t="s">
        <v>5</v>
      </c>
      <c r="D192" s="69" t="s">
        <v>361</v>
      </c>
      <c r="E192" s="69" t="s">
        <v>350</v>
      </c>
      <c r="F192" s="70"/>
      <c r="G192" s="68"/>
      <c r="H192" s="71"/>
    </row>
    <row r="193" spans="1:10" x14ac:dyDescent="0.25">
      <c r="B193" s="72"/>
      <c r="C193" s="73" t="s">
        <v>4</v>
      </c>
      <c r="D193" s="73" t="s">
        <v>362</v>
      </c>
      <c r="E193" s="73"/>
      <c r="F193" s="74"/>
      <c r="G193" s="72"/>
      <c r="H193" s="75"/>
    </row>
    <row r="194" spans="1:10" x14ac:dyDescent="0.25">
      <c r="B194" s="68"/>
      <c r="C194" s="69" t="s">
        <v>363</v>
      </c>
      <c r="D194" s="69" t="s">
        <v>12</v>
      </c>
      <c r="E194" s="69"/>
      <c r="F194" s="70"/>
      <c r="G194" s="68"/>
      <c r="H194" s="71"/>
    </row>
    <row r="195" spans="1:10" x14ac:dyDescent="0.25">
      <c r="B195" s="72"/>
      <c r="C195" s="73" t="s">
        <v>364</v>
      </c>
      <c r="D195" s="73" t="s">
        <v>12</v>
      </c>
      <c r="E195" s="73"/>
      <c r="F195" s="74"/>
      <c r="G195" s="72"/>
      <c r="H195" s="75"/>
    </row>
    <row r="196" spans="1:10" x14ac:dyDescent="0.25">
      <c r="B196" s="68"/>
      <c r="C196" s="69" t="s">
        <v>339</v>
      </c>
      <c r="D196" s="69" t="s">
        <v>11</v>
      </c>
      <c r="E196" s="69"/>
      <c r="F196" s="70"/>
      <c r="G196" s="68"/>
      <c r="H196" s="71"/>
    </row>
    <row r="197" spans="1:10" s="4" customFormat="1" ht="16.5" customHeight="1" x14ac:dyDescent="0.25">
      <c r="A197" s="26" t="s">
        <v>317</v>
      </c>
      <c r="B197" s="34" t="s">
        <v>365</v>
      </c>
      <c r="C197" s="35" t="s">
        <v>366</v>
      </c>
      <c r="D197" s="35" t="s">
        <v>355</v>
      </c>
      <c r="E197" s="35" t="s">
        <v>367</v>
      </c>
      <c r="F197" s="62" t="s">
        <v>219</v>
      </c>
      <c r="G197" s="63">
        <v>15</v>
      </c>
      <c r="H197" s="37"/>
      <c r="I197" s="13">
        <v>0</v>
      </c>
      <c r="J197" s="14">
        <f>G197*I197</f>
        <v>0</v>
      </c>
    </row>
    <row r="198" spans="1:10" x14ac:dyDescent="0.25">
      <c r="B198" s="76"/>
      <c r="C198" s="77" t="s">
        <v>1</v>
      </c>
      <c r="D198" s="77" t="s">
        <v>368</v>
      </c>
      <c r="E198" s="77"/>
      <c r="F198" s="78"/>
      <c r="G198" s="76"/>
      <c r="H198" s="79"/>
    </row>
    <row r="199" spans="1:10" x14ac:dyDescent="0.25">
      <c r="B199" s="72"/>
      <c r="C199" s="73" t="s">
        <v>2</v>
      </c>
      <c r="D199" s="73" t="s">
        <v>369</v>
      </c>
      <c r="E199" s="73"/>
      <c r="F199" s="74"/>
      <c r="G199" s="72"/>
      <c r="H199" s="75"/>
    </row>
    <row r="200" spans="1:10" x14ac:dyDescent="0.25">
      <c r="B200" s="68"/>
      <c r="C200" s="69" t="s">
        <v>4</v>
      </c>
      <c r="D200" s="69" t="s">
        <v>370</v>
      </c>
      <c r="E200" s="69"/>
      <c r="F200" s="70"/>
      <c r="G200" s="68"/>
      <c r="H200" s="71"/>
    </row>
    <row r="201" spans="1:10" ht="63.75" x14ac:dyDescent="0.25">
      <c r="B201" s="72"/>
      <c r="C201" s="73" t="s">
        <v>7</v>
      </c>
      <c r="D201" s="73" t="s">
        <v>371</v>
      </c>
      <c r="E201" s="73"/>
      <c r="F201" s="74"/>
      <c r="G201" s="72"/>
      <c r="H201" s="75"/>
    </row>
    <row r="202" spans="1:10" x14ac:dyDescent="0.25">
      <c r="B202" s="68"/>
      <c r="C202" s="69" t="s">
        <v>8</v>
      </c>
      <c r="D202" s="69" t="s">
        <v>372</v>
      </c>
      <c r="E202" s="69"/>
      <c r="F202" s="70"/>
      <c r="G202" s="68"/>
      <c r="H202" s="71"/>
    </row>
    <row r="203" spans="1:10" x14ac:dyDescent="0.25">
      <c r="B203" s="72"/>
      <c r="C203" s="73" t="s">
        <v>9</v>
      </c>
      <c r="D203" s="73" t="s">
        <v>373</v>
      </c>
      <c r="E203" s="73"/>
      <c r="F203" s="74"/>
      <c r="G203" s="72"/>
      <c r="H203" s="75"/>
    </row>
    <row r="204" spans="1:10" x14ac:dyDescent="0.25">
      <c r="B204" s="68"/>
      <c r="C204" s="69" t="s">
        <v>374</v>
      </c>
      <c r="D204" s="69" t="s">
        <v>375</v>
      </c>
      <c r="E204" s="69"/>
      <c r="F204" s="70"/>
      <c r="G204" s="68"/>
      <c r="H204" s="71"/>
    </row>
    <row r="205" spans="1:10" x14ac:dyDescent="0.25">
      <c r="B205" s="72"/>
      <c r="C205" s="73" t="s">
        <v>10</v>
      </c>
      <c r="D205" s="73" t="s">
        <v>11</v>
      </c>
      <c r="E205" s="73"/>
      <c r="F205" s="74"/>
      <c r="G205" s="72"/>
      <c r="H205" s="75"/>
    </row>
    <row r="206" spans="1:10" s="4" customFormat="1" ht="16.5" customHeight="1" x14ac:dyDescent="0.25">
      <c r="A206" s="26" t="s">
        <v>318</v>
      </c>
      <c r="B206" s="34" t="s">
        <v>376</v>
      </c>
      <c r="C206" s="35" t="s">
        <v>377</v>
      </c>
      <c r="D206" s="35"/>
      <c r="E206" s="35" t="s">
        <v>378</v>
      </c>
      <c r="F206" s="62" t="s">
        <v>219</v>
      </c>
      <c r="G206" s="34">
        <v>1</v>
      </c>
      <c r="H206" s="37"/>
      <c r="I206" s="13">
        <v>0</v>
      </c>
      <c r="J206" s="14">
        <f>G206*I206</f>
        <v>0</v>
      </c>
    </row>
    <row r="207" spans="1:10" ht="25.5" x14ac:dyDescent="0.25">
      <c r="B207" s="80"/>
      <c r="C207" s="65" t="s">
        <v>1</v>
      </c>
      <c r="D207" s="65" t="s">
        <v>379</v>
      </c>
      <c r="E207" s="65"/>
      <c r="F207" s="66"/>
      <c r="G207" s="81"/>
      <c r="H207" s="41"/>
    </row>
    <row r="208" spans="1:10" x14ac:dyDescent="0.25">
      <c r="B208" s="82"/>
      <c r="C208" s="69" t="s">
        <v>2</v>
      </c>
      <c r="D208" s="69" t="s">
        <v>380</v>
      </c>
      <c r="E208" s="69"/>
      <c r="F208" s="70"/>
      <c r="G208" s="83"/>
      <c r="H208" s="45"/>
    </row>
    <row r="209" spans="1:10" x14ac:dyDescent="0.25">
      <c r="B209" s="84"/>
      <c r="C209" s="73" t="s">
        <v>3</v>
      </c>
      <c r="D209" s="73" t="s">
        <v>381</v>
      </c>
      <c r="E209" s="73"/>
      <c r="F209" s="74"/>
      <c r="G209" s="85"/>
      <c r="H209" s="49"/>
    </row>
    <row r="210" spans="1:10" x14ac:dyDescent="0.25">
      <c r="B210" s="82"/>
      <c r="C210" s="69" t="s">
        <v>382</v>
      </c>
      <c r="D210" s="69" t="s">
        <v>383</v>
      </c>
      <c r="E210" s="69"/>
      <c r="F210" s="70"/>
      <c r="G210" s="83"/>
      <c r="H210" s="45"/>
    </row>
    <row r="211" spans="1:10" x14ac:dyDescent="0.25">
      <c r="B211" s="84"/>
      <c r="C211" s="73" t="s">
        <v>92</v>
      </c>
      <c r="D211" s="73" t="s">
        <v>384</v>
      </c>
      <c r="E211" s="73"/>
      <c r="F211" s="74"/>
      <c r="G211" s="85"/>
      <c r="H211" s="49"/>
    </row>
    <row r="212" spans="1:10" x14ac:dyDescent="0.25">
      <c r="B212" s="82"/>
      <c r="C212" s="69" t="s">
        <v>331</v>
      </c>
      <c r="D212" s="69" t="s">
        <v>385</v>
      </c>
      <c r="E212" s="69"/>
      <c r="F212" s="70"/>
      <c r="G212" s="83"/>
      <c r="H212" s="45"/>
    </row>
    <row r="213" spans="1:10" x14ac:dyDescent="0.25">
      <c r="B213" s="84"/>
      <c r="C213" s="73" t="s">
        <v>5</v>
      </c>
      <c r="D213" s="73" t="s">
        <v>386</v>
      </c>
      <c r="E213" s="73"/>
      <c r="F213" s="74"/>
      <c r="G213" s="85"/>
      <c r="H213" s="49"/>
    </row>
    <row r="214" spans="1:10" ht="38.25" x14ac:dyDescent="0.25">
      <c r="B214" s="82"/>
      <c r="C214" s="69" t="s">
        <v>387</v>
      </c>
      <c r="D214" s="69" t="s">
        <v>388</v>
      </c>
      <c r="E214" s="69"/>
      <c r="F214" s="70"/>
      <c r="G214" s="83"/>
      <c r="H214" s="45"/>
    </row>
    <row r="215" spans="1:10" x14ac:dyDescent="0.25">
      <c r="B215" s="84"/>
      <c r="C215" s="73" t="s">
        <v>389</v>
      </c>
      <c r="D215" s="73" t="s">
        <v>390</v>
      </c>
      <c r="E215" s="73"/>
      <c r="F215" s="74"/>
      <c r="G215" s="85"/>
      <c r="H215" s="49"/>
    </row>
    <row r="216" spans="1:10" x14ac:dyDescent="0.25">
      <c r="B216" s="82"/>
      <c r="C216" s="69"/>
      <c r="D216" s="69" t="s">
        <v>391</v>
      </c>
      <c r="E216" s="69"/>
      <c r="F216" s="70"/>
      <c r="G216" s="83"/>
      <c r="H216" s="45"/>
    </row>
    <row r="217" spans="1:10" x14ac:dyDescent="0.25">
      <c r="B217" s="84"/>
      <c r="C217" s="73" t="s">
        <v>363</v>
      </c>
      <c r="D217" s="73" t="s">
        <v>392</v>
      </c>
      <c r="E217" s="73"/>
      <c r="F217" s="74"/>
      <c r="G217" s="85"/>
      <c r="H217" s="49"/>
    </row>
    <row r="218" spans="1:10" ht="25.5" x14ac:dyDescent="0.25">
      <c r="B218" s="82"/>
      <c r="C218" s="69" t="s">
        <v>364</v>
      </c>
      <c r="D218" s="69" t="s">
        <v>393</v>
      </c>
      <c r="E218" s="69"/>
      <c r="F218" s="70"/>
      <c r="G218" s="83"/>
      <c r="H218" s="45"/>
    </row>
    <row r="219" spans="1:10" x14ac:dyDescent="0.25">
      <c r="B219" s="84"/>
      <c r="C219" s="73" t="s">
        <v>6</v>
      </c>
      <c r="D219" s="73" t="s">
        <v>394</v>
      </c>
      <c r="E219" s="73"/>
      <c r="F219" s="74"/>
      <c r="G219" s="85"/>
      <c r="H219" s="49"/>
    </row>
    <row r="220" spans="1:10" x14ac:dyDescent="0.25">
      <c r="B220" s="82"/>
      <c r="C220" s="69" t="s">
        <v>395</v>
      </c>
      <c r="D220" s="69" t="s">
        <v>396</v>
      </c>
      <c r="E220" s="69"/>
      <c r="F220" s="70"/>
      <c r="G220" s="83"/>
      <c r="H220" s="45"/>
    </row>
    <row r="221" spans="1:10" x14ac:dyDescent="0.25">
      <c r="B221" s="84"/>
      <c r="C221" s="73" t="s">
        <v>397</v>
      </c>
      <c r="D221" s="73" t="s">
        <v>398</v>
      </c>
      <c r="E221" s="73"/>
      <c r="F221" s="74"/>
      <c r="G221" s="85"/>
      <c r="H221" s="49"/>
    </row>
    <row r="222" spans="1:10" x14ac:dyDescent="0.25">
      <c r="B222" s="82"/>
      <c r="C222" s="69" t="s">
        <v>339</v>
      </c>
      <c r="D222" s="69" t="s">
        <v>399</v>
      </c>
      <c r="E222" s="69"/>
      <c r="F222" s="70"/>
      <c r="G222" s="86"/>
      <c r="H222" s="45"/>
    </row>
    <row r="223" spans="1:10" s="4" customFormat="1" ht="16.5" customHeight="1" x14ac:dyDescent="0.25">
      <c r="A223" s="26" t="s">
        <v>319</v>
      </c>
      <c r="B223" s="34" t="s">
        <v>400</v>
      </c>
      <c r="C223" s="35" t="s">
        <v>401</v>
      </c>
      <c r="D223" s="35"/>
      <c r="E223" s="35" t="s">
        <v>402</v>
      </c>
      <c r="F223" s="62" t="s">
        <v>219</v>
      </c>
      <c r="G223" s="34">
        <v>3</v>
      </c>
      <c r="H223" s="37"/>
      <c r="I223" s="13">
        <v>0</v>
      </c>
      <c r="J223" s="14">
        <f>G223*I223</f>
        <v>0</v>
      </c>
    </row>
    <row r="224" spans="1:10" ht="25.5" x14ac:dyDescent="0.25">
      <c r="B224" s="87"/>
      <c r="C224" s="77" t="s">
        <v>1</v>
      </c>
      <c r="D224" s="77" t="s">
        <v>403</v>
      </c>
      <c r="E224" s="77"/>
      <c r="F224" s="78"/>
      <c r="G224" s="88"/>
      <c r="H224" s="60"/>
    </row>
    <row r="225" spans="1:10" x14ac:dyDescent="0.25">
      <c r="B225" s="84"/>
      <c r="C225" s="73" t="s">
        <v>2</v>
      </c>
      <c r="D225" s="73" t="s">
        <v>404</v>
      </c>
      <c r="E225" s="73"/>
      <c r="F225" s="74"/>
      <c r="G225" s="85"/>
      <c r="H225" s="49"/>
    </row>
    <row r="226" spans="1:10" x14ac:dyDescent="0.25">
      <c r="B226" s="82"/>
      <c r="C226" s="69" t="s">
        <v>3</v>
      </c>
      <c r="D226" s="69" t="s">
        <v>381</v>
      </c>
      <c r="E226" s="69"/>
      <c r="F226" s="70"/>
      <c r="G226" s="83"/>
      <c r="H226" s="45"/>
    </row>
    <row r="227" spans="1:10" x14ac:dyDescent="0.25">
      <c r="B227" s="84"/>
      <c r="C227" s="73" t="s">
        <v>382</v>
      </c>
      <c r="D227" s="73" t="s">
        <v>405</v>
      </c>
      <c r="E227" s="73"/>
      <c r="F227" s="74"/>
      <c r="G227" s="85"/>
      <c r="H227" s="49"/>
    </row>
    <row r="228" spans="1:10" x14ac:dyDescent="0.25">
      <c r="B228" s="82"/>
      <c r="C228" s="69" t="s">
        <v>92</v>
      </c>
      <c r="D228" s="69" t="s">
        <v>406</v>
      </c>
      <c r="E228" s="69"/>
      <c r="F228" s="70"/>
      <c r="G228" s="83"/>
      <c r="H228" s="45"/>
    </row>
    <row r="229" spans="1:10" x14ac:dyDescent="0.25">
      <c r="B229" s="84"/>
      <c r="C229" s="73" t="s">
        <v>331</v>
      </c>
      <c r="D229" s="73" t="s">
        <v>385</v>
      </c>
      <c r="E229" s="73"/>
      <c r="F229" s="74"/>
      <c r="G229" s="85"/>
      <c r="H229" s="49"/>
    </row>
    <row r="230" spans="1:10" ht="25.5" x14ac:dyDescent="0.25">
      <c r="B230" s="82"/>
      <c r="C230" s="69" t="s">
        <v>5</v>
      </c>
      <c r="D230" s="69" t="s">
        <v>407</v>
      </c>
      <c r="E230" s="69"/>
      <c r="F230" s="70"/>
      <c r="G230" s="83"/>
      <c r="H230" s="45"/>
    </row>
    <row r="231" spans="1:10" ht="51" x14ac:dyDescent="0.25">
      <c r="B231" s="84"/>
      <c r="C231" s="73" t="s">
        <v>387</v>
      </c>
      <c r="D231" s="73" t="s">
        <v>408</v>
      </c>
      <c r="E231" s="73"/>
      <c r="F231" s="74"/>
      <c r="G231" s="85"/>
      <c r="H231" s="49"/>
    </row>
    <row r="232" spans="1:10" x14ac:dyDescent="0.25">
      <c r="B232" s="82"/>
      <c r="C232" s="69" t="s">
        <v>389</v>
      </c>
      <c r="D232" s="69" t="s">
        <v>409</v>
      </c>
      <c r="E232" s="69"/>
      <c r="F232" s="70"/>
      <c r="G232" s="83"/>
      <c r="H232" s="45"/>
    </row>
    <row r="233" spans="1:10" x14ac:dyDescent="0.25">
      <c r="B233" s="84"/>
      <c r="C233" s="73" t="s">
        <v>363</v>
      </c>
      <c r="D233" s="73" t="s">
        <v>410</v>
      </c>
      <c r="E233" s="73"/>
      <c r="F233" s="74"/>
      <c r="G233" s="85"/>
      <c r="H233" s="49"/>
    </row>
    <row r="234" spans="1:10" x14ac:dyDescent="0.25">
      <c r="B234" s="82"/>
      <c r="C234" s="69" t="s">
        <v>364</v>
      </c>
      <c r="D234" s="69" t="s">
        <v>411</v>
      </c>
      <c r="E234" s="69"/>
      <c r="F234" s="70"/>
      <c r="G234" s="83"/>
      <c r="H234" s="45"/>
    </row>
    <row r="235" spans="1:10" x14ac:dyDescent="0.25">
      <c r="B235" s="84"/>
      <c r="C235" s="73" t="s">
        <v>6</v>
      </c>
      <c r="D235" s="73" t="s">
        <v>394</v>
      </c>
      <c r="E235" s="73"/>
      <c r="F235" s="74"/>
      <c r="G235" s="85"/>
      <c r="H235" s="49"/>
    </row>
    <row r="236" spans="1:10" x14ac:dyDescent="0.25">
      <c r="B236" s="82"/>
      <c r="C236" s="69" t="s">
        <v>395</v>
      </c>
      <c r="D236" s="69" t="s">
        <v>412</v>
      </c>
      <c r="E236" s="69"/>
      <c r="F236" s="70"/>
      <c r="G236" s="83"/>
      <c r="H236" s="45"/>
    </row>
    <row r="237" spans="1:10" x14ac:dyDescent="0.25">
      <c r="B237" s="84"/>
      <c r="C237" s="73" t="s">
        <v>397</v>
      </c>
      <c r="D237" s="73" t="s">
        <v>413</v>
      </c>
      <c r="E237" s="73"/>
      <c r="F237" s="74"/>
      <c r="G237" s="85"/>
      <c r="H237" s="49"/>
    </row>
    <row r="238" spans="1:10" x14ac:dyDescent="0.25">
      <c r="B238" s="82"/>
      <c r="C238" s="69" t="s">
        <v>339</v>
      </c>
      <c r="D238" s="69" t="s">
        <v>399</v>
      </c>
      <c r="E238" s="69"/>
      <c r="F238" s="70"/>
      <c r="G238" s="86"/>
      <c r="H238" s="45"/>
    </row>
    <row r="239" spans="1:10" s="4" customFormat="1" ht="16.5" customHeight="1" x14ac:dyDescent="0.25">
      <c r="A239" s="26" t="s">
        <v>320</v>
      </c>
      <c r="B239" s="34" t="s">
        <v>414</v>
      </c>
      <c r="C239" s="35" t="s">
        <v>5</v>
      </c>
      <c r="D239" s="35"/>
      <c r="E239" s="35" t="s">
        <v>350</v>
      </c>
      <c r="F239" s="89" t="s">
        <v>415</v>
      </c>
      <c r="G239" s="34">
        <v>20</v>
      </c>
      <c r="H239" s="37"/>
      <c r="I239" s="13">
        <v>0</v>
      </c>
      <c r="J239" s="14">
        <f>G239*I239</f>
        <v>0</v>
      </c>
    </row>
    <row r="240" spans="1:10" x14ac:dyDescent="0.25">
      <c r="B240" s="87"/>
      <c r="C240" s="77" t="s">
        <v>416</v>
      </c>
      <c r="D240" s="77" t="s">
        <v>417</v>
      </c>
      <c r="E240" s="77"/>
      <c r="F240" s="78"/>
      <c r="G240" s="88"/>
      <c r="H240" s="60"/>
    </row>
    <row r="241" spans="1:10" x14ac:dyDescent="0.25">
      <c r="B241" s="84"/>
      <c r="C241" s="73" t="s">
        <v>418</v>
      </c>
      <c r="D241" s="73" t="s">
        <v>419</v>
      </c>
      <c r="E241" s="73"/>
      <c r="F241" s="74"/>
      <c r="G241" s="85"/>
      <c r="H241" s="49"/>
    </row>
    <row r="242" spans="1:10" x14ac:dyDescent="0.25">
      <c r="B242" s="82"/>
      <c r="C242" s="69" t="s">
        <v>257</v>
      </c>
      <c r="D242" s="69" t="s">
        <v>420</v>
      </c>
      <c r="E242" s="69"/>
      <c r="F242" s="70"/>
      <c r="G242" s="83"/>
      <c r="H242" s="45"/>
    </row>
    <row r="243" spans="1:10" x14ac:dyDescent="0.25">
      <c r="B243" s="84"/>
      <c r="C243" s="73" t="s">
        <v>287</v>
      </c>
      <c r="D243" s="73" t="s">
        <v>421</v>
      </c>
      <c r="E243" s="73"/>
      <c r="F243" s="74"/>
      <c r="G243" s="85"/>
      <c r="H243" s="49"/>
    </row>
    <row r="244" spans="1:10" x14ac:dyDescent="0.25">
      <c r="B244" s="82"/>
      <c r="C244" s="69" t="s">
        <v>422</v>
      </c>
      <c r="D244" s="69" t="s">
        <v>423</v>
      </c>
      <c r="E244" s="69"/>
      <c r="F244" s="70"/>
      <c r="G244" s="83"/>
      <c r="H244" s="45"/>
    </row>
    <row r="245" spans="1:10" x14ac:dyDescent="0.25">
      <c r="B245" s="84"/>
      <c r="C245" s="73" t="s">
        <v>424</v>
      </c>
      <c r="D245" s="73" t="s">
        <v>425</v>
      </c>
      <c r="E245" s="73"/>
      <c r="F245" s="74"/>
      <c r="G245" s="85"/>
      <c r="H245" s="49"/>
    </row>
    <row r="246" spans="1:10" x14ac:dyDescent="0.25">
      <c r="B246" s="82"/>
      <c r="C246" s="69" t="s">
        <v>118</v>
      </c>
      <c r="D246" s="69" t="s">
        <v>426</v>
      </c>
      <c r="E246" s="69"/>
      <c r="F246" s="70"/>
      <c r="G246" s="83"/>
      <c r="H246" s="45"/>
    </row>
    <row r="247" spans="1:10" x14ac:dyDescent="0.25">
      <c r="B247" s="84"/>
      <c r="C247" s="73" t="s">
        <v>119</v>
      </c>
      <c r="D247" s="73" t="s">
        <v>427</v>
      </c>
      <c r="E247" s="73"/>
      <c r="F247" s="74"/>
      <c r="G247" s="90"/>
      <c r="H247" s="49"/>
    </row>
    <row r="248" spans="1:10" s="4" customFormat="1" ht="16.5" customHeight="1" x14ac:dyDescent="0.25">
      <c r="A248" s="26" t="s">
        <v>321</v>
      </c>
      <c r="B248" s="34" t="s">
        <v>428</v>
      </c>
      <c r="C248" s="35" t="s">
        <v>428</v>
      </c>
      <c r="D248" s="35" t="s">
        <v>429</v>
      </c>
      <c r="E248" s="35" t="s">
        <v>430</v>
      </c>
      <c r="F248" s="62" t="s">
        <v>219</v>
      </c>
      <c r="G248" s="91">
        <v>10</v>
      </c>
      <c r="H248" s="37"/>
      <c r="I248" s="13">
        <v>0</v>
      </c>
      <c r="J248" s="14">
        <f>G248*I248</f>
        <v>0</v>
      </c>
    </row>
    <row r="249" spans="1:10" ht="15" x14ac:dyDescent="0.25">
      <c r="B249" s="38"/>
      <c r="C249" s="54" t="s">
        <v>227</v>
      </c>
      <c r="D249" s="54" t="s">
        <v>431</v>
      </c>
      <c r="E249" s="54"/>
      <c r="F249" s="92"/>
      <c r="G249" s="93"/>
      <c r="H249" s="94"/>
    </row>
    <row r="250" spans="1:10" ht="30" x14ac:dyDescent="0.25">
      <c r="B250" s="42"/>
      <c r="C250" s="55" t="s">
        <v>231</v>
      </c>
      <c r="D250" s="55" t="s">
        <v>432</v>
      </c>
      <c r="E250" s="55"/>
      <c r="F250" s="95"/>
      <c r="G250" s="96"/>
      <c r="H250" s="97"/>
    </row>
    <row r="251" spans="1:10" ht="15" x14ac:dyDescent="0.25">
      <c r="B251" s="46"/>
      <c r="C251" s="56" t="s">
        <v>229</v>
      </c>
      <c r="D251" s="56" t="s">
        <v>433</v>
      </c>
      <c r="E251" s="56"/>
      <c r="F251" s="98"/>
      <c r="G251" s="99"/>
      <c r="H251" s="100"/>
    </row>
    <row r="252" spans="1:10" ht="15" x14ac:dyDescent="0.25">
      <c r="B252" s="42"/>
      <c r="C252" s="55" t="s">
        <v>434</v>
      </c>
      <c r="D252" s="55" t="s">
        <v>435</v>
      </c>
      <c r="E252" s="55"/>
      <c r="F252" s="95"/>
      <c r="G252" s="96"/>
      <c r="H252" s="97"/>
    </row>
    <row r="253" spans="1:10" ht="15" x14ac:dyDescent="0.25">
      <c r="B253" s="46"/>
      <c r="C253" s="56" t="s">
        <v>436</v>
      </c>
      <c r="D253" s="56" t="s">
        <v>437</v>
      </c>
      <c r="E253" s="56"/>
      <c r="F253" s="98"/>
      <c r="G253" s="99"/>
      <c r="H253" s="100"/>
    </row>
    <row r="254" spans="1:10" ht="15" x14ac:dyDescent="0.25">
      <c r="B254" s="42"/>
      <c r="C254" s="55" t="s">
        <v>438</v>
      </c>
      <c r="D254" s="55" t="s">
        <v>439</v>
      </c>
      <c r="E254" s="55"/>
      <c r="F254" s="95"/>
      <c r="G254" s="96"/>
      <c r="H254" s="97"/>
    </row>
    <row r="255" spans="1:10" ht="15" x14ac:dyDescent="0.25">
      <c r="B255" s="46"/>
      <c r="C255" s="56" t="s">
        <v>440</v>
      </c>
      <c r="D255" s="56" t="s">
        <v>441</v>
      </c>
      <c r="E255" s="56"/>
      <c r="F255" s="98"/>
      <c r="G255" s="99"/>
      <c r="H255" s="100"/>
    </row>
    <row r="256" spans="1:10" ht="15" x14ac:dyDescent="0.25">
      <c r="B256" s="42"/>
      <c r="C256" s="55" t="s">
        <v>442</v>
      </c>
      <c r="D256" s="55" t="s">
        <v>443</v>
      </c>
      <c r="E256" s="55"/>
      <c r="F256" s="95"/>
      <c r="G256" s="96"/>
      <c r="H256" s="97"/>
    </row>
    <row r="257" spans="1:10" ht="15" x14ac:dyDescent="0.25">
      <c r="B257" s="46"/>
      <c r="C257" s="56" t="s">
        <v>233</v>
      </c>
      <c r="D257" s="56" t="s">
        <v>444</v>
      </c>
      <c r="E257" s="56"/>
      <c r="F257" s="98"/>
      <c r="G257" s="101"/>
      <c r="H257" s="100"/>
    </row>
    <row r="258" spans="1:10" s="4" customFormat="1" ht="16.5" customHeight="1" x14ac:dyDescent="0.25">
      <c r="A258" s="26" t="s">
        <v>322</v>
      </c>
      <c r="B258" s="34" t="s">
        <v>445</v>
      </c>
      <c r="C258" s="35" t="s">
        <v>446</v>
      </c>
      <c r="D258" s="35" t="s">
        <v>447</v>
      </c>
      <c r="E258" s="35" t="s">
        <v>448</v>
      </c>
      <c r="F258" s="62" t="s">
        <v>219</v>
      </c>
      <c r="G258" s="91">
        <v>8</v>
      </c>
      <c r="H258" s="37"/>
      <c r="I258" s="13">
        <v>0</v>
      </c>
      <c r="J258" s="14">
        <f>G258*I258</f>
        <v>0</v>
      </c>
    </row>
    <row r="259" spans="1:10" ht="15" x14ac:dyDescent="0.25">
      <c r="B259" s="38"/>
      <c r="C259" s="54" t="s">
        <v>223</v>
      </c>
      <c r="D259" s="54" t="s">
        <v>449</v>
      </c>
      <c r="E259" s="54"/>
      <c r="F259" s="92"/>
      <c r="G259" s="93"/>
      <c r="H259" s="94"/>
    </row>
    <row r="260" spans="1:10" ht="15" x14ac:dyDescent="0.25">
      <c r="B260" s="42"/>
      <c r="C260" s="55" t="s">
        <v>225</v>
      </c>
      <c r="D260" s="55" t="s">
        <v>226</v>
      </c>
      <c r="E260" s="55"/>
      <c r="F260" s="95"/>
      <c r="G260" s="96"/>
      <c r="H260" s="97"/>
    </row>
    <row r="261" spans="1:10" ht="15" x14ac:dyDescent="0.25">
      <c r="B261" s="46"/>
      <c r="C261" s="56" t="s">
        <v>227</v>
      </c>
      <c r="D261" s="56" t="s">
        <v>450</v>
      </c>
      <c r="E261" s="56"/>
      <c r="F261" s="98"/>
      <c r="G261" s="99"/>
      <c r="H261" s="100"/>
    </row>
    <row r="262" spans="1:10" ht="15" x14ac:dyDescent="0.25">
      <c r="B262" s="42"/>
      <c r="C262" s="55" t="s">
        <v>229</v>
      </c>
      <c r="D262" s="55" t="s">
        <v>451</v>
      </c>
      <c r="E262" s="55"/>
      <c r="F262" s="95"/>
      <c r="G262" s="96"/>
      <c r="H262" s="97"/>
    </row>
    <row r="263" spans="1:10" ht="15" x14ac:dyDescent="0.25">
      <c r="B263" s="46"/>
      <c r="C263" s="56" t="s">
        <v>231</v>
      </c>
      <c r="D263" s="56" t="s">
        <v>452</v>
      </c>
      <c r="E263" s="56"/>
      <c r="F263" s="98"/>
      <c r="G263" s="99"/>
      <c r="H263" s="100"/>
    </row>
    <row r="264" spans="1:10" ht="15" x14ac:dyDescent="0.25">
      <c r="B264" s="42"/>
      <c r="C264" s="55" t="s">
        <v>233</v>
      </c>
      <c r="D264" s="55" t="s">
        <v>453</v>
      </c>
      <c r="E264" s="55"/>
      <c r="F264" s="95"/>
      <c r="G264" s="96"/>
      <c r="H264" s="97"/>
    </row>
    <row r="265" spans="1:10" ht="30" x14ac:dyDescent="0.25">
      <c r="B265" s="46"/>
      <c r="C265" s="56" t="s">
        <v>235</v>
      </c>
      <c r="D265" s="56" t="s">
        <v>454</v>
      </c>
      <c r="E265" s="56"/>
      <c r="F265" s="98"/>
      <c r="G265" s="99"/>
      <c r="H265" s="100"/>
    </row>
    <row r="266" spans="1:10" ht="15" x14ac:dyDescent="0.25">
      <c r="B266" s="42"/>
      <c r="C266" s="55" t="s">
        <v>237</v>
      </c>
      <c r="D266" s="55" t="s">
        <v>455</v>
      </c>
      <c r="E266" s="55"/>
      <c r="F266" s="95"/>
      <c r="G266" s="96"/>
      <c r="H266" s="97"/>
    </row>
    <row r="267" spans="1:10" ht="15" x14ac:dyDescent="0.25">
      <c r="B267" s="46"/>
      <c r="C267" s="56" t="s">
        <v>239</v>
      </c>
      <c r="D267" s="56" t="s">
        <v>456</v>
      </c>
      <c r="E267" s="56"/>
      <c r="F267" s="98"/>
      <c r="G267" s="99"/>
      <c r="H267" s="100"/>
    </row>
    <row r="268" spans="1:10" ht="15" x14ac:dyDescent="0.25">
      <c r="B268" s="42"/>
      <c r="C268" s="55" t="s">
        <v>241</v>
      </c>
      <c r="D268" s="55" t="s">
        <v>457</v>
      </c>
      <c r="E268" s="55"/>
      <c r="F268" s="95"/>
      <c r="G268" s="96"/>
      <c r="H268" s="97"/>
    </row>
    <row r="269" spans="1:10" ht="15" x14ac:dyDescent="0.25">
      <c r="B269" s="46"/>
      <c r="C269" s="56" t="s">
        <v>8</v>
      </c>
      <c r="D269" s="56" t="s">
        <v>458</v>
      </c>
      <c r="E269" s="56"/>
      <c r="F269" s="98"/>
      <c r="G269" s="99"/>
      <c r="H269" s="100"/>
    </row>
    <row r="270" spans="1:10" ht="15" x14ac:dyDescent="0.25">
      <c r="B270" s="42"/>
      <c r="C270" s="55" t="s">
        <v>244</v>
      </c>
      <c r="D270" s="55" t="s">
        <v>459</v>
      </c>
      <c r="E270" s="55"/>
      <c r="F270" s="95"/>
      <c r="G270" s="102"/>
      <c r="H270" s="97"/>
    </row>
    <row r="271" spans="1:10" s="4" customFormat="1" ht="16.5" customHeight="1" x14ac:dyDescent="0.25">
      <c r="A271" s="26" t="s">
        <v>649</v>
      </c>
      <c r="B271" s="34" t="s">
        <v>460</v>
      </c>
      <c r="C271" s="35"/>
      <c r="D271" s="35" t="s">
        <v>461</v>
      </c>
      <c r="E271" s="35" t="s">
        <v>462</v>
      </c>
      <c r="F271" s="62" t="s">
        <v>219</v>
      </c>
      <c r="G271" s="91">
        <v>73</v>
      </c>
      <c r="H271" s="37"/>
      <c r="I271" s="13">
        <v>0</v>
      </c>
      <c r="J271" s="14">
        <f>G271*I271</f>
        <v>0</v>
      </c>
    </row>
    <row r="272" spans="1:10" ht="15" x14ac:dyDescent="0.25">
      <c r="B272" s="57"/>
      <c r="C272" s="58" t="s">
        <v>223</v>
      </c>
      <c r="D272" s="58" t="s">
        <v>463</v>
      </c>
      <c r="E272" s="58"/>
      <c r="F272" s="103"/>
      <c r="G272" s="104"/>
      <c r="H272" s="105"/>
    </row>
    <row r="273" spans="1:10" ht="15" x14ac:dyDescent="0.25">
      <c r="B273" s="46"/>
      <c r="C273" s="56" t="s">
        <v>225</v>
      </c>
      <c r="D273" s="56" t="s">
        <v>226</v>
      </c>
      <c r="E273" s="56"/>
      <c r="F273" s="98"/>
      <c r="G273" s="99"/>
      <c r="H273" s="100"/>
    </row>
    <row r="274" spans="1:10" ht="15" x14ac:dyDescent="0.25">
      <c r="B274" s="42"/>
      <c r="C274" s="55" t="s">
        <v>227</v>
      </c>
      <c r="D274" s="55" t="s">
        <v>464</v>
      </c>
      <c r="E274" s="55"/>
      <c r="F274" s="95"/>
      <c r="G274" s="96"/>
      <c r="H274" s="97"/>
    </row>
    <row r="275" spans="1:10" ht="15" x14ac:dyDescent="0.25">
      <c r="B275" s="46"/>
      <c r="C275" s="56" t="s">
        <v>229</v>
      </c>
      <c r="D275" s="56" t="s">
        <v>465</v>
      </c>
      <c r="E275" s="56"/>
      <c r="F275" s="98"/>
      <c r="G275" s="99"/>
      <c r="H275" s="100"/>
    </row>
    <row r="276" spans="1:10" ht="15" x14ac:dyDescent="0.25">
      <c r="B276" s="42"/>
      <c r="C276" s="55" t="s">
        <v>231</v>
      </c>
      <c r="D276" s="55" t="s">
        <v>466</v>
      </c>
      <c r="E276" s="55"/>
      <c r="F276" s="95"/>
      <c r="G276" s="96"/>
      <c r="H276" s="97"/>
    </row>
    <row r="277" spans="1:10" ht="30" x14ac:dyDescent="0.25">
      <c r="B277" s="46"/>
      <c r="C277" s="56" t="s">
        <v>233</v>
      </c>
      <c r="D277" s="56" t="s">
        <v>467</v>
      </c>
      <c r="E277" s="56"/>
      <c r="F277" s="98"/>
      <c r="G277" s="99"/>
      <c r="H277" s="100"/>
    </row>
    <row r="278" spans="1:10" ht="30" x14ac:dyDescent="0.25">
      <c r="B278" s="42"/>
      <c r="C278" s="55" t="s">
        <v>235</v>
      </c>
      <c r="D278" s="55" t="s">
        <v>468</v>
      </c>
      <c r="E278" s="55"/>
      <c r="F278" s="95"/>
      <c r="G278" s="96"/>
      <c r="H278" s="97"/>
    </row>
    <row r="279" spans="1:10" ht="15" x14ac:dyDescent="0.25">
      <c r="B279" s="46"/>
      <c r="C279" s="56" t="s">
        <v>237</v>
      </c>
      <c r="D279" s="56" t="s">
        <v>455</v>
      </c>
      <c r="E279" s="56"/>
      <c r="F279" s="98"/>
      <c r="G279" s="99"/>
      <c r="H279" s="100"/>
    </row>
    <row r="280" spans="1:10" ht="15" x14ac:dyDescent="0.25">
      <c r="B280" s="42"/>
      <c r="C280" s="55" t="s">
        <v>239</v>
      </c>
      <c r="D280" s="55" t="s">
        <v>456</v>
      </c>
      <c r="E280" s="55"/>
      <c r="F280" s="95"/>
      <c r="G280" s="96"/>
      <c r="H280" s="97"/>
    </row>
    <row r="281" spans="1:10" ht="15" x14ac:dyDescent="0.25">
      <c r="B281" s="46"/>
      <c r="C281" s="56" t="s">
        <v>241</v>
      </c>
      <c r="D281" s="56" t="s">
        <v>469</v>
      </c>
      <c r="E281" s="56"/>
      <c r="F281" s="98"/>
      <c r="G281" s="99"/>
      <c r="H281" s="100"/>
    </row>
    <row r="282" spans="1:10" ht="15" x14ac:dyDescent="0.25">
      <c r="B282" s="42"/>
      <c r="C282" s="55" t="s">
        <v>8</v>
      </c>
      <c r="D282" s="55" t="s">
        <v>243</v>
      </c>
      <c r="E282" s="55"/>
      <c r="F282" s="95"/>
      <c r="G282" s="96"/>
      <c r="H282" s="97"/>
    </row>
    <row r="283" spans="1:10" ht="15" x14ac:dyDescent="0.25">
      <c r="B283" s="46"/>
      <c r="C283" s="56" t="s">
        <v>244</v>
      </c>
      <c r="D283" s="56" t="s">
        <v>470</v>
      </c>
      <c r="E283" s="56"/>
      <c r="F283" s="98"/>
      <c r="G283" s="101"/>
      <c r="H283" s="100"/>
    </row>
    <row r="284" spans="1:10" s="4" customFormat="1" ht="16.5" customHeight="1" x14ac:dyDescent="0.25">
      <c r="A284" s="26" t="s">
        <v>650</v>
      </c>
      <c r="B284" s="34" t="s">
        <v>471</v>
      </c>
      <c r="C284" s="35"/>
      <c r="D284" s="35" t="s">
        <v>472</v>
      </c>
      <c r="E284" s="35" t="s">
        <v>473</v>
      </c>
      <c r="F284" s="62" t="s">
        <v>219</v>
      </c>
      <c r="G284" s="91">
        <v>121</v>
      </c>
      <c r="H284" s="37"/>
      <c r="I284" s="13">
        <v>0</v>
      </c>
      <c r="J284" s="14">
        <f>G284*I284</f>
        <v>0</v>
      </c>
    </row>
    <row r="285" spans="1:10" ht="15" x14ac:dyDescent="0.25">
      <c r="B285" s="38"/>
      <c r="C285" s="54" t="s">
        <v>223</v>
      </c>
      <c r="D285" s="54" t="s">
        <v>463</v>
      </c>
      <c r="E285" s="54"/>
      <c r="F285" s="92"/>
      <c r="G285" s="93"/>
      <c r="H285" s="94"/>
    </row>
    <row r="286" spans="1:10" ht="15" x14ac:dyDescent="0.25">
      <c r="B286" s="42"/>
      <c r="C286" s="55" t="s">
        <v>225</v>
      </c>
      <c r="D286" s="55" t="s">
        <v>226</v>
      </c>
      <c r="E286" s="55"/>
      <c r="F286" s="95"/>
      <c r="G286" s="96"/>
      <c r="H286" s="97"/>
    </row>
    <row r="287" spans="1:10" ht="15" x14ac:dyDescent="0.25">
      <c r="B287" s="46"/>
      <c r="C287" s="56" t="s">
        <v>227</v>
      </c>
      <c r="D287" s="56" t="s">
        <v>474</v>
      </c>
      <c r="E287" s="56"/>
      <c r="F287" s="98"/>
      <c r="G287" s="99"/>
      <c r="H287" s="100"/>
    </row>
    <row r="288" spans="1:10" ht="15" x14ac:dyDescent="0.25">
      <c r="B288" s="42"/>
      <c r="C288" s="55" t="s">
        <v>229</v>
      </c>
      <c r="D288" s="55" t="s">
        <v>475</v>
      </c>
      <c r="E288" s="55"/>
      <c r="F288" s="95"/>
      <c r="G288" s="96"/>
      <c r="H288" s="97"/>
    </row>
    <row r="289" spans="1:10" ht="15" x14ac:dyDescent="0.25">
      <c r="B289" s="46"/>
      <c r="C289" s="56" t="s">
        <v>231</v>
      </c>
      <c r="D289" s="56" t="s">
        <v>476</v>
      </c>
      <c r="E289" s="56"/>
      <c r="F289" s="98"/>
      <c r="G289" s="99"/>
      <c r="H289" s="100"/>
    </row>
    <row r="290" spans="1:10" ht="15" x14ac:dyDescent="0.25">
      <c r="B290" s="42"/>
      <c r="C290" s="55" t="s">
        <v>233</v>
      </c>
      <c r="D290" s="55" t="s">
        <v>477</v>
      </c>
      <c r="E290" s="55"/>
      <c r="F290" s="95"/>
      <c r="G290" s="96"/>
      <c r="H290" s="97"/>
    </row>
    <row r="291" spans="1:10" ht="30" x14ac:dyDescent="0.25">
      <c r="B291" s="46"/>
      <c r="C291" s="56" t="s">
        <v>235</v>
      </c>
      <c r="D291" s="56" t="s">
        <v>478</v>
      </c>
      <c r="E291" s="56"/>
      <c r="F291" s="98"/>
      <c r="G291" s="99"/>
      <c r="H291" s="100"/>
    </row>
    <row r="292" spans="1:10" ht="15" x14ac:dyDescent="0.25">
      <c r="B292" s="42"/>
      <c r="C292" s="55" t="s">
        <v>237</v>
      </c>
      <c r="D292" s="55" t="s">
        <v>12</v>
      </c>
      <c r="E292" s="55"/>
      <c r="F292" s="95"/>
      <c r="G292" s="96"/>
      <c r="H292" s="97"/>
    </row>
    <row r="293" spans="1:10" ht="15" x14ac:dyDescent="0.25">
      <c r="B293" s="46"/>
      <c r="C293" s="56" t="s">
        <v>239</v>
      </c>
      <c r="D293" s="56" t="s">
        <v>240</v>
      </c>
      <c r="E293" s="56"/>
      <c r="F293" s="98"/>
      <c r="G293" s="99"/>
      <c r="H293" s="100"/>
    </row>
    <row r="294" spans="1:10" ht="15" x14ac:dyDescent="0.25">
      <c r="B294" s="42"/>
      <c r="C294" s="55" t="s">
        <v>241</v>
      </c>
      <c r="D294" s="55" t="s">
        <v>12</v>
      </c>
      <c r="E294" s="55"/>
      <c r="F294" s="95"/>
      <c r="G294" s="96"/>
      <c r="H294" s="97"/>
    </row>
    <row r="295" spans="1:10" ht="15" x14ac:dyDescent="0.25">
      <c r="B295" s="46"/>
      <c r="C295" s="56" t="s">
        <v>8</v>
      </c>
      <c r="D295" s="56" t="s">
        <v>243</v>
      </c>
      <c r="E295" s="56"/>
      <c r="F295" s="98"/>
      <c r="G295" s="99"/>
      <c r="H295" s="100"/>
    </row>
    <row r="296" spans="1:10" ht="30" x14ac:dyDescent="0.25">
      <c r="B296" s="42"/>
      <c r="C296" s="55" t="s">
        <v>244</v>
      </c>
      <c r="D296" s="55" t="s">
        <v>245</v>
      </c>
      <c r="E296" s="55"/>
      <c r="F296" s="95"/>
      <c r="G296" s="102"/>
      <c r="H296" s="97"/>
    </row>
    <row r="297" spans="1:10" s="4" customFormat="1" ht="16.5" customHeight="1" x14ac:dyDescent="0.25">
      <c r="A297" s="26" t="s">
        <v>651</v>
      </c>
      <c r="B297" s="34" t="s">
        <v>479</v>
      </c>
      <c r="C297" s="35"/>
      <c r="D297" s="35" t="s">
        <v>480</v>
      </c>
      <c r="E297" s="35" t="s">
        <v>481</v>
      </c>
      <c r="F297" s="62" t="s">
        <v>219</v>
      </c>
      <c r="G297" s="91">
        <v>15</v>
      </c>
      <c r="H297" s="37"/>
      <c r="I297" s="13">
        <v>0</v>
      </c>
      <c r="J297" s="14">
        <f>G297*I297</f>
        <v>0</v>
      </c>
    </row>
    <row r="298" spans="1:10" ht="15" x14ac:dyDescent="0.25">
      <c r="B298" s="57"/>
      <c r="C298" s="58" t="s">
        <v>227</v>
      </c>
      <c r="D298" s="58" t="s">
        <v>464</v>
      </c>
      <c r="E298" s="58"/>
      <c r="F298" s="103"/>
      <c r="G298" s="104"/>
      <c r="H298" s="105"/>
    </row>
    <row r="299" spans="1:10" ht="15" x14ac:dyDescent="0.25">
      <c r="B299" s="46"/>
      <c r="C299" s="56" t="s">
        <v>482</v>
      </c>
      <c r="D299" s="56" t="s">
        <v>483</v>
      </c>
      <c r="E299" s="56"/>
      <c r="F299" s="98"/>
      <c r="G299" s="99"/>
      <c r="H299" s="100"/>
    </row>
    <row r="300" spans="1:10" ht="15" x14ac:dyDescent="0.25">
      <c r="B300" s="42"/>
      <c r="C300" s="55" t="s">
        <v>229</v>
      </c>
      <c r="D300" s="55" t="s">
        <v>484</v>
      </c>
      <c r="E300" s="55"/>
      <c r="F300" s="95"/>
      <c r="G300" s="102"/>
      <c r="H300" s="97"/>
    </row>
    <row r="301" spans="1:10" s="4" customFormat="1" ht="16.5" customHeight="1" x14ac:dyDescent="0.25">
      <c r="A301" s="26" t="s">
        <v>652</v>
      </c>
      <c r="B301" s="34" t="s">
        <v>485</v>
      </c>
      <c r="C301" s="35"/>
      <c r="D301" s="35" t="s">
        <v>486</v>
      </c>
      <c r="E301" s="35"/>
      <c r="F301" s="62" t="s">
        <v>219</v>
      </c>
      <c r="G301" s="91">
        <v>1</v>
      </c>
      <c r="H301" s="37"/>
      <c r="I301" s="13">
        <v>0</v>
      </c>
      <c r="J301" s="14">
        <f>G301*I301</f>
        <v>0</v>
      </c>
    </row>
    <row r="302" spans="1:10" ht="15" x14ac:dyDescent="0.25">
      <c r="B302" s="57"/>
      <c r="C302" s="58" t="s">
        <v>223</v>
      </c>
      <c r="D302" s="58" t="s">
        <v>487</v>
      </c>
      <c r="E302" s="58"/>
      <c r="F302" s="103"/>
      <c r="G302" s="104"/>
      <c r="H302" s="105"/>
    </row>
    <row r="303" spans="1:10" ht="15" x14ac:dyDescent="0.25">
      <c r="B303" s="46"/>
      <c r="C303" s="56" t="s">
        <v>225</v>
      </c>
      <c r="D303" s="56" t="s">
        <v>226</v>
      </c>
      <c r="E303" s="56"/>
      <c r="F303" s="98"/>
      <c r="G303" s="99"/>
      <c r="H303" s="100"/>
    </row>
    <row r="304" spans="1:10" ht="15" x14ac:dyDescent="0.25">
      <c r="B304" s="42"/>
      <c r="C304" s="55" t="s">
        <v>227</v>
      </c>
      <c r="D304" s="55" t="s">
        <v>488</v>
      </c>
      <c r="E304" s="55"/>
      <c r="F304" s="95"/>
      <c r="G304" s="96"/>
      <c r="H304" s="97"/>
    </row>
    <row r="305" spans="1:10" ht="15" x14ac:dyDescent="0.25">
      <c r="B305" s="46"/>
      <c r="C305" s="56" t="s">
        <v>229</v>
      </c>
      <c r="D305" s="56" t="s">
        <v>489</v>
      </c>
      <c r="E305" s="56"/>
      <c r="F305" s="98"/>
      <c r="G305" s="99"/>
      <c r="H305" s="100"/>
    </row>
    <row r="306" spans="1:10" ht="15" x14ac:dyDescent="0.25">
      <c r="B306" s="42"/>
      <c r="C306" s="55" t="s">
        <v>231</v>
      </c>
      <c r="D306" s="55" t="s">
        <v>490</v>
      </c>
      <c r="E306" s="55"/>
      <c r="F306" s="95"/>
      <c r="G306" s="96"/>
      <c r="H306" s="97"/>
    </row>
    <row r="307" spans="1:10" ht="15" x14ac:dyDescent="0.25">
      <c r="B307" s="46"/>
      <c r="C307" s="56" t="s">
        <v>233</v>
      </c>
      <c r="D307" s="56" t="s">
        <v>234</v>
      </c>
      <c r="E307" s="56"/>
      <c r="F307" s="98"/>
      <c r="G307" s="99"/>
      <c r="H307" s="100"/>
    </row>
    <row r="308" spans="1:10" ht="15" x14ac:dyDescent="0.25">
      <c r="B308" s="42"/>
      <c r="C308" s="55" t="s">
        <v>235</v>
      </c>
      <c r="D308" s="55" t="s">
        <v>491</v>
      </c>
      <c r="E308" s="55"/>
      <c r="F308" s="95"/>
      <c r="G308" s="96"/>
      <c r="H308" s="97"/>
    </row>
    <row r="309" spans="1:10" ht="15" x14ac:dyDescent="0.25">
      <c r="B309" s="46"/>
      <c r="C309" s="56" t="s">
        <v>442</v>
      </c>
      <c r="D309" s="56" t="s">
        <v>492</v>
      </c>
      <c r="E309" s="56"/>
      <c r="F309" s="98"/>
      <c r="G309" s="99"/>
      <c r="H309" s="100"/>
    </row>
    <row r="310" spans="1:10" ht="15" x14ac:dyDescent="0.25">
      <c r="B310" s="42"/>
      <c r="C310" s="55" t="s">
        <v>8</v>
      </c>
      <c r="D310" s="55" t="s">
        <v>243</v>
      </c>
      <c r="E310" s="55"/>
      <c r="F310" s="95"/>
      <c r="G310" s="102"/>
      <c r="H310" s="97"/>
    </row>
    <row r="311" spans="1:10" s="4" customFormat="1" ht="36" customHeight="1" x14ac:dyDescent="0.25">
      <c r="A311" s="26" t="s">
        <v>653</v>
      </c>
      <c r="B311" s="34" t="s">
        <v>493</v>
      </c>
      <c r="C311" s="35"/>
      <c r="D311" s="35" t="s">
        <v>494</v>
      </c>
      <c r="E311" s="35" t="s">
        <v>495</v>
      </c>
      <c r="F311" s="62" t="s">
        <v>219</v>
      </c>
      <c r="G311" s="91">
        <v>7</v>
      </c>
      <c r="H311" s="37"/>
      <c r="I311" s="13">
        <v>0</v>
      </c>
      <c r="J311" s="14">
        <f>G311*I311</f>
        <v>0</v>
      </c>
    </row>
    <row r="312" spans="1:10" ht="15" x14ac:dyDescent="0.25">
      <c r="B312" s="57"/>
      <c r="C312" s="58" t="s">
        <v>223</v>
      </c>
      <c r="D312" s="58" t="s">
        <v>463</v>
      </c>
      <c r="E312" s="58"/>
      <c r="F312" s="103"/>
      <c r="G312" s="104"/>
      <c r="H312" s="105"/>
    </row>
    <row r="313" spans="1:10" ht="15" x14ac:dyDescent="0.25">
      <c r="B313" s="46"/>
      <c r="C313" s="56" t="s">
        <v>225</v>
      </c>
      <c r="D313" s="56" t="s">
        <v>226</v>
      </c>
      <c r="E313" s="56"/>
      <c r="F313" s="98"/>
      <c r="G313" s="99"/>
      <c r="H313" s="100"/>
    </row>
    <row r="314" spans="1:10" ht="15" x14ac:dyDescent="0.25">
      <c r="B314" s="42"/>
      <c r="C314" s="55" t="s">
        <v>227</v>
      </c>
      <c r="D314" s="55" t="s">
        <v>496</v>
      </c>
      <c r="E314" s="55"/>
      <c r="F314" s="95"/>
      <c r="G314" s="96"/>
      <c r="H314" s="97"/>
    </row>
    <row r="315" spans="1:10" ht="15" x14ac:dyDescent="0.25">
      <c r="B315" s="46"/>
      <c r="C315" s="56" t="s">
        <v>229</v>
      </c>
      <c r="D315" s="56" t="s">
        <v>497</v>
      </c>
      <c r="E315" s="56"/>
      <c r="F315" s="98"/>
      <c r="G315" s="99"/>
      <c r="H315" s="100"/>
    </row>
    <row r="316" spans="1:10" ht="15" x14ac:dyDescent="0.25">
      <c r="B316" s="42"/>
      <c r="C316" s="55" t="s">
        <v>231</v>
      </c>
      <c r="D316" s="55" t="s">
        <v>466</v>
      </c>
      <c r="E316" s="55"/>
      <c r="F316" s="95"/>
      <c r="G316" s="96"/>
      <c r="H316" s="97"/>
    </row>
    <row r="317" spans="1:10" ht="15" x14ac:dyDescent="0.25">
      <c r="B317" s="46"/>
      <c r="C317" s="56" t="s">
        <v>233</v>
      </c>
      <c r="D317" s="56" t="s">
        <v>498</v>
      </c>
      <c r="E317" s="56"/>
      <c r="F317" s="98"/>
      <c r="G317" s="99"/>
      <c r="H317" s="100"/>
    </row>
    <row r="318" spans="1:10" ht="30" x14ac:dyDescent="0.25">
      <c r="B318" s="42"/>
      <c r="C318" s="55" t="s">
        <v>235</v>
      </c>
      <c r="D318" s="106" t="s">
        <v>478</v>
      </c>
      <c r="E318" s="55"/>
      <c r="F318" s="95"/>
      <c r="G318" s="96"/>
      <c r="H318" s="97"/>
    </row>
    <row r="319" spans="1:10" ht="15" x14ac:dyDescent="0.25">
      <c r="B319" s="46"/>
      <c r="C319" s="56" t="s">
        <v>237</v>
      </c>
      <c r="D319" s="56" t="s">
        <v>499</v>
      </c>
      <c r="E319" s="56"/>
      <c r="F319" s="98"/>
      <c r="G319" s="99"/>
      <c r="H319" s="100"/>
    </row>
    <row r="320" spans="1:10" ht="15" x14ac:dyDescent="0.25">
      <c r="B320" s="42"/>
      <c r="C320" s="55" t="s">
        <v>239</v>
      </c>
      <c r="D320" s="55" t="s">
        <v>240</v>
      </c>
      <c r="E320" s="55"/>
      <c r="F320" s="95"/>
      <c r="G320" s="96"/>
      <c r="H320" s="97"/>
    </row>
    <row r="321" spans="1:10" ht="15" x14ac:dyDescent="0.25">
      <c r="B321" s="46"/>
      <c r="C321" s="56" t="s">
        <v>241</v>
      </c>
      <c r="D321" s="56" t="s">
        <v>500</v>
      </c>
      <c r="E321" s="56"/>
      <c r="F321" s="98"/>
      <c r="G321" s="99"/>
      <c r="H321" s="100"/>
    </row>
    <row r="322" spans="1:10" ht="15" x14ac:dyDescent="0.25">
      <c r="B322" s="42"/>
      <c r="C322" s="55" t="s">
        <v>8</v>
      </c>
      <c r="D322" s="55" t="s">
        <v>243</v>
      </c>
      <c r="E322" s="55"/>
      <c r="F322" s="95"/>
      <c r="G322" s="96"/>
      <c r="H322" s="97"/>
    </row>
    <row r="323" spans="1:10" ht="30" x14ac:dyDescent="0.25">
      <c r="B323" s="46"/>
      <c r="C323" s="56" t="s">
        <v>244</v>
      </c>
      <c r="D323" s="56" t="s">
        <v>501</v>
      </c>
      <c r="E323" s="56"/>
      <c r="F323" s="98"/>
      <c r="G323" s="101"/>
      <c r="H323" s="100"/>
    </row>
    <row r="324" spans="1:10" s="4" customFormat="1" ht="16.5" customHeight="1" x14ac:dyDescent="0.25">
      <c r="A324" s="26" t="s">
        <v>654</v>
      </c>
      <c r="B324" s="34" t="s">
        <v>502</v>
      </c>
      <c r="C324" s="35"/>
      <c r="D324" s="35" t="s">
        <v>503</v>
      </c>
      <c r="E324" s="35" t="s">
        <v>504</v>
      </c>
      <c r="F324" s="62" t="s">
        <v>219</v>
      </c>
      <c r="G324" s="91">
        <v>4</v>
      </c>
      <c r="H324" s="37"/>
      <c r="I324" s="13">
        <v>0</v>
      </c>
      <c r="J324" s="14">
        <f>G324*I324</f>
        <v>0</v>
      </c>
    </row>
    <row r="325" spans="1:10" ht="15" x14ac:dyDescent="0.25">
      <c r="B325" s="38"/>
      <c r="C325" s="54" t="s">
        <v>223</v>
      </c>
      <c r="D325" s="54" t="s">
        <v>505</v>
      </c>
      <c r="E325" s="54"/>
      <c r="F325" s="92"/>
      <c r="G325" s="93"/>
      <c r="H325" s="94"/>
    </row>
    <row r="326" spans="1:10" ht="15" x14ac:dyDescent="0.25">
      <c r="B326" s="42"/>
      <c r="C326" s="55" t="s">
        <v>225</v>
      </c>
      <c r="D326" s="55" t="s">
        <v>226</v>
      </c>
      <c r="E326" s="55"/>
      <c r="F326" s="95"/>
      <c r="G326" s="96"/>
      <c r="H326" s="97"/>
    </row>
    <row r="327" spans="1:10" ht="15" x14ac:dyDescent="0.25">
      <c r="B327" s="46"/>
      <c r="C327" s="56" t="s">
        <v>227</v>
      </c>
      <c r="D327" s="56" t="s">
        <v>506</v>
      </c>
      <c r="E327" s="56"/>
      <c r="F327" s="98"/>
      <c r="G327" s="99"/>
      <c r="H327" s="100"/>
    </row>
    <row r="328" spans="1:10" ht="15" x14ac:dyDescent="0.25">
      <c r="B328" s="42"/>
      <c r="C328" s="55" t="s">
        <v>229</v>
      </c>
      <c r="D328" s="55" t="s">
        <v>507</v>
      </c>
      <c r="E328" s="55"/>
      <c r="F328" s="95"/>
      <c r="G328" s="96"/>
      <c r="H328" s="97"/>
    </row>
    <row r="329" spans="1:10" ht="15" x14ac:dyDescent="0.25">
      <c r="B329" s="46"/>
      <c r="C329" s="56" t="s">
        <v>231</v>
      </c>
      <c r="D329" s="56" t="s">
        <v>508</v>
      </c>
      <c r="E329" s="56"/>
      <c r="F329" s="98"/>
      <c r="G329" s="99"/>
      <c r="H329" s="100"/>
    </row>
    <row r="330" spans="1:10" ht="15" x14ac:dyDescent="0.25">
      <c r="B330" s="42"/>
      <c r="C330" s="55" t="s">
        <v>233</v>
      </c>
      <c r="D330" s="55" t="s">
        <v>509</v>
      </c>
      <c r="E330" s="55"/>
      <c r="F330" s="95"/>
      <c r="G330" s="96"/>
      <c r="H330" s="97"/>
    </row>
    <row r="331" spans="1:10" ht="15" x14ac:dyDescent="0.25">
      <c r="B331" s="46"/>
      <c r="C331" s="56" t="s">
        <v>235</v>
      </c>
      <c r="D331" s="56" t="s">
        <v>510</v>
      </c>
      <c r="E331" s="56"/>
      <c r="F331" s="98"/>
      <c r="G331" s="99"/>
      <c r="H331" s="100"/>
    </row>
    <row r="332" spans="1:10" ht="15" x14ac:dyDescent="0.25">
      <c r="B332" s="42"/>
      <c r="C332" s="55" t="s">
        <v>237</v>
      </c>
      <c r="D332" s="55" t="s">
        <v>511</v>
      </c>
      <c r="E332" s="55"/>
      <c r="F332" s="95"/>
      <c r="G332" s="96"/>
      <c r="H332" s="97"/>
    </row>
    <row r="333" spans="1:10" ht="15" x14ac:dyDescent="0.25">
      <c r="B333" s="46"/>
      <c r="C333" s="56" t="s">
        <v>239</v>
      </c>
      <c r="D333" s="56" t="s">
        <v>456</v>
      </c>
      <c r="E333" s="56"/>
      <c r="F333" s="98"/>
      <c r="G333" s="99"/>
      <c r="H333" s="100"/>
    </row>
    <row r="334" spans="1:10" ht="15" x14ac:dyDescent="0.25">
      <c r="B334" s="42"/>
      <c r="C334" s="55" t="s">
        <v>241</v>
      </c>
      <c r="D334" s="55" t="s">
        <v>457</v>
      </c>
      <c r="E334" s="55"/>
      <c r="F334" s="95"/>
      <c r="G334" s="96"/>
      <c r="H334" s="97"/>
    </row>
    <row r="335" spans="1:10" ht="15" x14ac:dyDescent="0.25">
      <c r="B335" s="46"/>
      <c r="C335" s="56" t="s">
        <v>8</v>
      </c>
      <c r="D335" s="56" t="s">
        <v>458</v>
      </c>
      <c r="E335" s="56"/>
      <c r="F335" s="98"/>
      <c r="G335" s="99"/>
      <c r="H335" s="100"/>
    </row>
    <row r="336" spans="1:10" ht="15" x14ac:dyDescent="0.25">
      <c r="B336" s="42"/>
      <c r="C336" s="55" t="s">
        <v>244</v>
      </c>
      <c r="D336" s="55" t="s">
        <v>459</v>
      </c>
      <c r="E336" s="55"/>
      <c r="F336" s="95"/>
      <c r="G336" s="102"/>
      <c r="H336" s="97"/>
    </row>
    <row r="337" spans="1:10" s="4" customFormat="1" ht="16.5" customHeight="1" x14ac:dyDescent="0.25">
      <c r="A337" s="26" t="s">
        <v>655</v>
      </c>
      <c r="B337" s="34" t="s">
        <v>512</v>
      </c>
      <c r="C337" s="35" t="s">
        <v>513</v>
      </c>
      <c r="D337" s="35" t="s">
        <v>514</v>
      </c>
      <c r="E337" s="35" t="s">
        <v>515</v>
      </c>
      <c r="F337" s="62" t="s">
        <v>219</v>
      </c>
      <c r="G337" s="91">
        <v>4</v>
      </c>
      <c r="H337" s="37"/>
      <c r="I337" s="13">
        <v>0</v>
      </c>
      <c r="J337" s="14">
        <f>G337*I337</f>
        <v>0</v>
      </c>
    </row>
    <row r="338" spans="1:10" ht="15" x14ac:dyDescent="0.25">
      <c r="B338" s="57"/>
      <c r="C338" s="58" t="s">
        <v>223</v>
      </c>
      <c r="D338" s="58" t="s">
        <v>505</v>
      </c>
      <c r="E338" s="58"/>
      <c r="F338" s="103"/>
      <c r="G338" s="104"/>
      <c r="H338" s="105"/>
    </row>
    <row r="339" spans="1:10" ht="15" x14ac:dyDescent="0.25">
      <c r="B339" s="46"/>
      <c r="C339" s="56" t="s">
        <v>225</v>
      </c>
      <c r="D339" s="56" t="s">
        <v>226</v>
      </c>
      <c r="E339" s="56"/>
      <c r="F339" s="98"/>
      <c r="G339" s="99"/>
      <c r="H339" s="100"/>
    </row>
    <row r="340" spans="1:10" ht="15" x14ac:dyDescent="0.25">
      <c r="B340" s="42"/>
      <c r="C340" s="55" t="s">
        <v>227</v>
      </c>
      <c r="D340" s="55" t="s">
        <v>516</v>
      </c>
      <c r="E340" s="55"/>
      <c r="F340" s="95"/>
      <c r="G340" s="96"/>
      <c r="H340" s="97"/>
    </row>
    <row r="341" spans="1:10" ht="15" x14ac:dyDescent="0.25">
      <c r="B341" s="46"/>
      <c r="C341" s="56" t="s">
        <v>229</v>
      </c>
      <c r="D341" s="56" t="s">
        <v>517</v>
      </c>
      <c r="E341" s="56"/>
      <c r="F341" s="98"/>
      <c r="G341" s="99"/>
      <c r="H341" s="100"/>
    </row>
    <row r="342" spans="1:10" ht="15" x14ac:dyDescent="0.25">
      <c r="B342" s="42"/>
      <c r="C342" s="55" t="s">
        <v>231</v>
      </c>
      <c r="D342" s="55" t="s">
        <v>452</v>
      </c>
      <c r="E342" s="55"/>
      <c r="F342" s="95"/>
      <c r="G342" s="96"/>
      <c r="H342" s="97"/>
    </row>
    <row r="343" spans="1:10" ht="15" x14ac:dyDescent="0.25">
      <c r="B343" s="46"/>
      <c r="C343" s="56" t="s">
        <v>233</v>
      </c>
      <c r="D343" s="56" t="s">
        <v>453</v>
      </c>
      <c r="E343" s="56"/>
      <c r="F343" s="98"/>
      <c r="G343" s="99"/>
      <c r="H343" s="100"/>
    </row>
    <row r="344" spans="1:10" ht="30" x14ac:dyDescent="0.25">
      <c r="B344" s="42"/>
      <c r="C344" s="55" t="s">
        <v>235</v>
      </c>
      <c r="D344" s="55" t="s">
        <v>518</v>
      </c>
      <c r="E344" s="55"/>
      <c r="F344" s="95"/>
      <c r="G344" s="96"/>
      <c r="H344" s="97"/>
    </row>
    <row r="345" spans="1:10" ht="15" x14ac:dyDescent="0.25">
      <c r="B345" s="46"/>
      <c r="C345" s="56" t="s">
        <v>237</v>
      </c>
      <c r="D345" s="56" t="s">
        <v>455</v>
      </c>
      <c r="E345" s="56"/>
      <c r="F345" s="98"/>
      <c r="G345" s="99"/>
      <c r="H345" s="100"/>
    </row>
    <row r="346" spans="1:10" ht="15" x14ac:dyDescent="0.25">
      <c r="B346" s="42"/>
      <c r="C346" s="55" t="s">
        <v>239</v>
      </c>
      <c r="D346" s="55" t="s">
        <v>456</v>
      </c>
      <c r="E346" s="55"/>
      <c r="F346" s="95"/>
      <c r="G346" s="96"/>
      <c r="H346" s="97"/>
    </row>
    <row r="347" spans="1:10" ht="15" x14ac:dyDescent="0.25">
      <c r="B347" s="46"/>
      <c r="C347" s="56" t="s">
        <v>241</v>
      </c>
      <c r="D347" s="56" t="s">
        <v>457</v>
      </c>
      <c r="E347" s="56"/>
      <c r="F347" s="98"/>
      <c r="G347" s="99"/>
      <c r="H347" s="100"/>
    </row>
    <row r="348" spans="1:10" ht="15" x14ac:dyDescent="0.25">
      <c r="B348" s="42"/>
      <c r="C348" s="55" t="s">
        <v>8</v>
      </c>
      <c r="D348" s="55" t="s">
        <v>458</v>
      </c>
      <c r="E348" s="55"/>
      <c r="F348" s="95"/>
      <c r="G348" s="96"/>
      <c r="H348" s="97"/>
    </row>
    <row r="349" spans="1:10" ht="15" x14ac:dyDescent="0.25">
      <c r="B349" s="46"/>
      <c r="C349" s="56" t="s">
        <v>244</v>
      </c>
      <c r="D349" s="56" t="s">
        <v>519</v>
      </c>
      <c r="E349" s="56"/>
      <c r="F349" s="98"/>
      <c r="G349" s="101"/>
      <c r="H349" s="100"/>
    </row>
    <row r="350" spans="1:10" s="4" customFormat="1" ht="16.5" customHeight="1" x14ac:dyDescent="0.25">
      <c r="A350" s="26" t="s">
        <v>656</v>
      </c>
      <c r="B350" s="34" t="s">
        <v>520</v>
      </c>
      <c r="C350" s="35"/>
      <c r="D350" s="35" t="s">
        <v>521</v>
      </c>
      <c r="E350" s="35" t="s">
        <v>522</v>
      </c>
      <c r="F350" s="62" t="s">
        <v>219</v>
      </c>
      <c r="G350" s="91">
        <v>15</v>
      </c>
      <c r="H350" s="37"/>
      <c r="I350" s="13">
        <v>0</v>
      </c>
      <c r="J350" s="14">
        <f>G350*I350</f>
        <v>0</v>
      </c>
    </row>
    <row r="351" spans="1:10" ht="15" x14ac:dyDescent="0.25">
      <c r="B351" s="38"/>
      <c r="C351" s="54" t="s">
        <v>223</v>
      </c>
      <c r="D351" s="54" t="s">
        <v>523</v>
      </c>
      <c r="E351" s="54"/>
      <c r="F351" s="92"/>
      <c r="G351" s="93"/>
      <c r="H351" s="94"/>
    </row>
    <row r="352" spans="1:10" ht="15" x14ac:dyDescent="0.25">
      <c r="B352" s="42"/>
      <c r="C352" s="55" t="s">
        <v>225</v>
      </c>
      <c r="D352" s="55" t="s">
        <v>226</v>
      </c>
      <c r="E352" s="55"/>
      <c r="F352" s="95"/>
      <c r="G352" s="96"/>
      <c r="H352" s="97"/>
    </row>
    <row r="353" spans="1:10" ht="15" x14ac:dyDescent="0.25">
      <c r="B353" s="46"/>
      <c r="C353" s="56" t="s">
        <v>227</v>
      </c>
      <c r="D353" s="56" t="s">
        <v>524</v>
      </c>
      <c r="E353" s="56"/>
      <c r="F353" s="98"/>
      <c r="G353" s="99"/>
      <c r="H353" s="100"/>
    </row>
    <row r="354" spans="1:10" ht="15" x14ac:dyDescent="0.25">
      <c r="B354" s="42"/>
      <c r="C354" s="55" t="s">
        <v>229</v>
      </c>
      <c r="D354" s="55" t="s">
        <v>525</v>
      </c>
      <c r="E354" s="55"/>
      <c r="F354" s="95"/>
      <c r="G354" s="96"/>
      <c r="H354" s="97"/>
    </row>
    <row r="355" spans="1:10" ht="15" x14ac:dyDescent="0.25">
      <c r="B355" s="46"/>
      <c r="C355" s="56" t="s">
        <v>231</v>
      </c>
      <c r="D355" s="56" t="s">
        <v>466</v>
      </c>
      <c r="E355" s="56"/>
      <c r="F355" s="98"/>
      <c r="G355" s="99"/>
      <c r="H355" s="100"/>
    </row>
    <row r="356" spans="1:10" ht="15" x14ac:dyDescent="0.25">
      <c r="B356" s="42"/>
      <c r="C356" s="55" t="s">
        <v>233</v>
      </c>
      <c r="D356" s="55" t="s">
        <v>526</v>
      </c>
      <c r="E356" s="55"/>
      <c r="F356" s="95"/>
      <c r="G356" s="96"/>
      <c r="H356" s="97"/>
    </row>
    <row r="357" spans="1:10" ht="30" x14ac:dyDescent="0.25">
      <c r="B357" s="46"/>
      <c r="C357" s="56" t="s">
        <v>235</v>
      </c>
      <c r="D357" s="56" t="s">
        <v>527</v>
      </c>
      <c r="E357" s="56"/>
      <c r="F357" s="98"/>
      <c r="G357" s="99"/>
      <c r="H357" s="100"/>
    </row>
    <row r="358" spans="1:10" ht="45" x14ac:dyDescent="0.25">
      <c r="B358" s="42"/>
      <c r="C358" s="55" t="s">
        <v>442</v>
      </c>
      <c r="D358" s="55" t="s">
        <v>528</v>
      </c>
      <c r="E358" s="55"/>
      <c r="F358" s="95"/>
      <c r="G358" s="96"/>
      <c r="H358" s="97"/>
    </row>
    <row r="359" spans="1:10" ht="15" x14ac:dyDescent="0.25">
      <c r="B359" s="46"/>
      <c r="C359" s="56" t="s">
        <v>8</v>
      </c>
      <c r="D359" s="56" t="s">
        <v>243</v>
      </c>
      <c r="E359" s="56"/>
      <c r="F359" s="98"/>
      <c r="G359" s="99"/>
      <c r="H359" s="100"/>
    </row>
    <row r="360" spans="1:10" ht="30" x14ac:dyDescent="0.25">
      <c r="B360" s="42"/>
      <c r="C360" s="55" t="s">
        <v>244</v>
      </c>
      <c r="D360" s="55" t="s">
        <v>529</v>
      </c>
      <c r="E360" s="55"/>
      <c r="F360" s="95"/>
      <c r="G360" s="102"/>
      <c r="H360" s="97"/>
    </row>
    <row r="361" spans="1:10" s="4" customFormat="1" ht="16.5" customHeight="1" x14ac:dyDescent="0.25">
      <c r="A361" s="26" t="s">
        <v>657</v>
      </c>
      <c r="B361" s="34" t="s">
        <v>530</v>
      </c>
      <c r="C361" s="35" t="s">
        <v>530</v>
      </c>
      <c r="D361" s="35"/>
      <c r="E361" s="35" t="s">
        <v>531</v>
      </c>
      <c r="F361" s="62" t="s">
        <v>219</v>
      </c>
      <c r="G361" s="91">
        <v>13</v>
      </c>
      <c r="H361" s="37"/>
      <c r="I361" s="13">
        <v>0</v>
      </c>
      <c r="J361" s="14">
        <f>G361*I361</f>
        <v>0</v>
      </c>
    </row>
    <row r="362" spans="1:10" ht="15" x14ac:dyDescent="0.25">
      <c r="B362" s="57"/>
      <c r="C362" s="58" t="s">
        <v>227</v>
      </c>
      <c r="D362" s="58" t="s">
        <v>532</v>
      </c>
      <c r="E362" s="58"/>
      <c r="F362" s="103"/>
      <c r="G362" s="104"/>
      <c r="H362" s="105"/>
    </row>
    <row r="363" spans="1:10" ht="15" x14ac:dyDescent="0.25">
      <c r="B363" s="46"/>
      <c r="C363" s="56" t="s">
        <v>533</v>
      </c>
      <c r="D363" s="56" t="s">
        <v>534</v>
      </c>
      <c r="E363" s="56"/>
      <c r="F363" s="98"/>
      <c r="G363" s="99"/>
      <c r="H363" s="100"/>
    </row>
    <row r="364" spans="1:10" ht="15" x14ac:dyDescent="0.25">
      <c r="B364" s="42"/>
      <c r="C364" s="55" t="s">
        <v>229</v>
      </c>
      <c r="D364" s="55" t="s">
        <v>535</v>
      </c>
      <c r="E364" s="55"/>
      <c r="F364" s="95"/>
      <c r="G364" s="96"/>
      <c r="H364" s="97"/>
    </row>
    <row r="365" spans="1:10" ht="15" x14ac:dyDescent="0.25">
      <c r="B365" s="46"/>
      <c r="C365" s="56" t="s">
        <v>536</v>
      </c>
      <c r="D365" s="56" t="s">
        <v>537</v>
      </c>
      <c r="E365" s="56"/>
      <c r="F365" s="98"/>
      <c r="G365" s="99"/>
      <c r="H365" s="100"/>
    </row>
    <row r="366" spans="1:10" ht="15" x14ac:dyDescent="0.25">
      <c r="B366" s="42"/>
      <c r="C366" s="55" t="s">
        <v>538</v>
      </c>
      <c r="D366" s="55" t="s">
        <v>539</v>
      </c>
      <c r="E366" s="55"/>
      <c r="F366" s="95"/>
      <c r="G366" s="96"/>
      <c r="H366" s="97"/>
    </row>
    <row r="367" spans="1:10" ht="15" x14ac:dyDescent="0.25">
      <c r="B367" s="46"/>
      <c r="C367" s="56" t="s">
        <v>235</v>
      </c>
      <c r="D367" s="56" t="s">
        <v>540</v>
      </c>
      <c r="E367" s="56"/>
      <c r="F367" s="98"/>
      <c r="G367" s="101"/>
      <c r="H367" s="100"/>
    </row>
    <row r="368" spans="1:10" s="4" customFormat="1" ht="16.5" customHeight="1" x14ac:dyDescent="0.25">
      <c r="A368" s="26" t="s">
        <v>658</v>
      </c>
      <c r="B368" s="34" t="s">
        <v>541</v>
      </c>
      <c r="C368" s="35"/>
      <c r="D368" s="35" t="s">
        <v>542</v>
      </c>
      <c r="E368" s="35" t="s">
        <v>543</v>
      </c>
      <c r="F368" s="62" t="s">
        <v>219</v>
      </c>
      <c r="G368" s="91">
        <v>15</v>
      </c>
      <c r="H368" s="37"/>
      <c r="I368" s="13">
        <v>0</v>
      </c>
      <c r="J368" s="14">
        <f>G368*I368</f>
        <v>0</v>
      </c>
    </row>
    <row r="369" spans="1:10" ht="15" x14ac:dyDescent="0.25">
      <c r="B369" s="38"/>
      <c r="C369" s="54" t="s">
        <v>223</v>
      </c>
      <c r="D369" s="54" t="s">
        <v>544</v>
      </c>
      <c r="E369" s="54"/>
      <c r="F369" s="92"/>
      <c r="G369" s="93"/>
      <c r="H369" s="94"/>
    </row>
    <row r="370" spans="1:10" ht="15" x14ac:dyDescent="0.25">
      <c r="B370" s="42"/>
      <c r="C370" s="55" t="s">
        <v>225</v>
      </c>
      <c r="D370" s="55" t="s">
        <v>226</v>
      </c>
      <c r="E370" s="55"/>
      <c r="F370" s="95"/>
      <c r="G370" s="96"/>
      <c r="H370" s="97"/>
    </row>
    <row r="371" spans="1:10" ht="15" x14ac:dyDescent="0.25">
      <c r="B371" s="46"/>
      <c r="C371" s="56" t="s">
        <v>545</v>
      </c>
      <c r="D371" s="56"/>
      <c r="E371" s="56"/>
      <c r="F371" s="98"/>
      <c r="G371" s="99"/>
      <c r="H371" s="100"/>
    </row>
    <row r="372" spans="1:10" ht="15" x14ac:dyDescent="0.25">
      <c r="B372" s="42"/>
      <c r="C372" s="55" t="s">
        <v>227</v>
      </c>
      <c r="D372" s="55" t="s">
        <v>546</v>
      </c>
      <c r="E372" s="55"/>
      <c r="F372" s="95"/>
      <c r="G372" s="96"/>
      <c r="H372" s="97"/>
    </row>
    <row r="373" spans="1:10" ht="15" x14ac:dyDescent="0.25">
      <c r="B373" s="46"/>
      <c r="C373" s="56" t="s">
        <v>229</v>
      </c>
      <c r="D373" s="56" t="s">
        <v>547</v>
      </c>
      <c r="E373" s="56"/>
      <c r="F373" s="98"/>
      <c r="G373" s="99"/>
      <c r="H373" s="100"/>
    </row>
    <row r="374" spans="1:10" ht="15" x14ac:dyDescent="0.25">
      <c r="B374" s="42"/>
      <c r="C374" s="55" t="s">
        <v>231</v>
      </c>
      <c r="D374" s="55" t="s">
        <v>466</v>
      </c>
      <c r="E374" s="55"/>
      <c r="F374" s="95"/>
      <c r="G374" s="96"/>
      <c r="H374" s="97"/>
    </row>
    <row r="375" spans="1:10" ht="15" x14ac:dyDescent="0.25">
      <c r="B375" s="46"/>
      <c r="C375" s="56" t="s">
        <v>233</v>
      </c>
      <c r="D375" s="56"/>
      <c r="E375" s="56"/>
      <c r="F375" s="98"/>
      <c r="G375" s="99"/>
      <c r="H375" s="100"/>
    </row>
    <row r="376" spans="1:10" ht="15" x14ac:dyDescent="0.25">
      <c r="B376" s="42"/>
      <c r="C376" s="55" t="s">
        <v>235</v>
      </c>
      <c r="D376" s="55" t="s">
        <v>548</v>
      </c>
      <c r="E376" s="55"/>
      <c r="F376" s="95"/>
      <c r="G376" s="96"/>
      <c r="H376" s="97"/>
    </row>
    <row r="377" spans="1:10" ht="15" x14ac:dyDescent="0.25">
      <c r="B377" s="46"/>
      <c r="C377" s="56" t="s">
        <v>237</v>
      </c>
      <c r="D377" s="56" t="s">
        <v>455</v>
      </c>
      <c r="E377" s="56"/>
      <c r="F377" s="98"/>
      <c r="G377" s="99"/>
      <c r="H377" s="100"/>
    </row>
    <row r="378" spans="1:10" ht="15" x14ac:dyDescent="0.25">
      <c r="B378" s="42"/>
      <c r="C378" s="55" t="s">
        <v>239</v>
      </c>
      <c r="D378" s="55" t="s">
        <v>456</v>
      </c>
      <c r="E378" s="55"/>
      <c r="F378" s="95"/>
      <c r="G378" s="96"/>
      <c r="H378" s="97"/>
    </row>
    <row r="379" spans="1:10" ht="15" x14ac:dyDescent="0.25">
      <c r="B379" s="46"/>
      <c r="C379" s="56" t="s">
        <v>241</v>
      </c>
      <c r="D379" s="56" t="s">
        <v>469</v>
      </c>
      <c r="E379" s="56"/>
      <c r="F379" s="98"/>
      <c r="G379" s="99"/>
      <c r="H379" s="100"/>
    </row>
    <row r="380" spans="1:10" ht="15" x14ac:dyDescent="0.25">
      <c r="B380" s="42"/>
      <c r="C380" s="55" t="s">
        <v>8</v>
      </c>
      <c r="D380" s="55" t="s">
        <v>243</v>
      </c>
      <c r="E380" s="55"/>
      <c r="F380" s="95"/>
      <c r="G380" s="96"/>
      <c r="H380" s="97"/>
    </row>
    <row r="381" spans="1:10" ht="15" x14ac:dyDescent="0.25">
      <c r="B381" s="46"/>
      <c r="C381" s="56" t="s">
        <v>244</v>
      </c>
      <c r="D381" s="56" t="s">
        <v>549</v>
      </c>
      <c r="E381" s="56"/>
      <c r="F381" s="98"/>
      <c r="G381" s="101"/>
      <c r="H381" s="100"/>
    </row>
    <row r="382" spans="1:10" s="4" customFormat="1" ht="16.5" customHeight="1" x14ac:dyDescent="0.25">
      <c r="A382" s="26" t="s">
        <v>659</v>
      </c>
      <c r="B382" s="34" t="s">
        <v>550</v>
      </c>
      <c r="C382" s="35"/>
      <c r="D382" s="35" t="s">
        <v>551</v>
      </c>
      <c r="E382" s="35" t="s">
        <v>552</v>
      </c>
      <c r="F382" s="62" t="s">
        <v>219</v>
      </c>
      <c r="G382" s="91">
        <v>2</v>
      </c>
      <c r="H382" s="37"/>
      <c r="I382" s="13">
        <v>0</v>
      </c>
      <c r="J382" s="14">
        <f>G382*I382</f>
        <v>0</v>
      </c>
    </row>
    <row r="383" spans="1:10" ht="15" x14ac:dyDescent="0.25">
      <c r="B383" s="38"/>
      <c r="C383" s="54" t="s">
        <v>223</v>
      </c>
      <c r="D383" s="54" t="s">
        <v>487</v>
      </c>
      <c r="E383" s="54"/>
      <c r="F383" s="92"/>
      <c r="G383" s="93"/>
      <c r="H383" s="94"/>
    </row>
    <row r="384" spans="1:10" ht="15" x14ac:dyDescent="0.25">
      <c r="B384" s="42"/>
      <c r="C384" s="55" t="s">
        <v>225</v>
      </c>
      <c r="D384" s="55" t="s">
        <v>226</v>
      </c>
      <c r="E384" s="55"/>
      <c r="F384" s="95"/>
      <c r="G384" s="96"/>
      <c r="H384" s="97"/>
    </row>
    <row r="385" spans="1:10" ht="15" x14ac:dyDescent="0.25">
      <c r="B385" s="46"/>
      <c r="C385" s="56" t="s">
        <v>227</v>
      </c>
      <c r="D385" s="56" t="s">
        <v>553</v>
      </c>
      <c r="E385" s="56"/>
      <c r="F385" s="98"/>
      <c r="G385" s="99"/>
      <c r="H385" s="100"/>
    </row>
    <row r="386" spans="1:10" ht="15" x14ac:dyDescent="0.25">
      <c r="B386" s="42"/>
      <c r="C386" s="55" t="s">
        <v>229</v>
      </c>
      <c r="D386" s="55" t="s">
        <v>525</v>
      </c>
      <c r="E386" s="55"/>
      <c r="F386" s="95"/>
      <c r="G386" s="96"/>
      <c r="H386" s="97"/>
    </row>
    <row r="387" spans="1:10" ht="15" x14ac:dyDescent="0.25">
      <c r="B387" s="46"/>
      <c r="C387" s="56" t="s">
        <v>231</v>
      </c>
      <c r="D387" s="56" t="s">
        <v>466</v>
      </c>
      <c r="E387" s="56"/>
      <c r="F387" s="98"/>
      <c r="G387" s="99"/>
      <c r="H387" s="100"/>
    </row>
    <row r="388" spans="1:10" ht="15" x14ac:dyDescent="0.25">
      <c r="B388" s="42"/>
      <c r="C388" s="55" t="s">
        <v>233</v>
      </c>
      <c r="D388" s="55" t="s">
        <v>526</v>
      </c>
      <c r="E388" s="55"/>
      <c r="F388" s="95"/>
      <c r="G388" s="96"/>
      <c r="H388" s="97"/>
    </row>
    <row r="389" spans="1:10" ht="15" x14ac:dyDescent="0.25">
      <c r="B389" s="46"/>
      <c r="C389" s="56" t="s">
        <v>235</v>
      </c>
      <c r="D389" s="56" t="s">
        <v>554</v>
      </c>
      <c r="E389" s="56"/>
      <c r="F389" s="98"/>
      <c r="G389" s="99"/>
      <c r="H389" s="100"/>
    </row>
    <row r="390" spans="1:10" ht="30" x14ac:dyDescent="0.25">
      <c r="B390" s="42"/>
      <c r="C390" s="55" t="s">
        <v>442</v>
      </c>
      <c r="D390" s="55" t="s">
        <v>555</v>
      </c>
      <c r="E390" s="55"/>
      <c r="F390" s="95"/>
      <c r="G390" s="96"/>
      <c r="H390" s="97"/>
    </row>
    <row r="391" spans="1:10" ht="15" x14ac:dyDescent="0.25">
      <c r="B391" s="46"/>
      <c r="C391" s="56" t="s">
        <v>8</v>
      </c>
      <c r="D391" s="56" t="s">
        <v>243</v>
      </c>
      <c r="E391" s="56"/>
      <c r="F391" s="98"/>
      <c r="G391" s="101"/>
      <c r="H391" s="100"/>
    </row>
    <row r="392" spans="1:10" s="4" customFormat="1" ht="16.5" customHeight="1" x14ac:dyDescent="0.25">
      <c r="A392" s="26" t="s">
        <v>660</v>
      </c>
      <c r="B392" s="34" t="s">
        <v>556</v>
      </c>
      <c r="C392" s="35" t="s">
        <v>556</v>
      </c>
      <c r="D392" s="35"/>
      <c r="E392" s="35" t="s">
        <v>557</v>
      </c>
      <c r="F392" s="62" t="s">
        <v>219</v>
      </c>
      <c r="G392" s="34">
        <v>1</v>
      </c>
      <c r="H392" s="37"/>
      <c r="I392" s="13">
        <v>0</v>
      </c>
      <c r="J392" s="14">
        <f>G392*I392</f>
        <v>0</v>
      </c>
    </row>
    <row r="393" spans="1:10" ht="15" x14ac:dyDescent="0.25">
      <c r="B393" s="38"/>
      <c r="C393" s="54" t="s">
        <v>558</v>
      </c>
      <c r="D393" s="54" t="s">
        <v>559</v>
      </c>
      <c r="E393" s="54"/>
      <c r="F393" s="92"/>
      <c r="G393" s="93"/>
      <c r="H393" s="94"/>
    </row>
    <row r="394" spans="1:10" ht="15" x14ac:dyDescent="0.25">
      <c r="B394" s="42"/>
      <c r="C394" s="55" t="s">
        <v>560</v>
      </c>
      <c r="D394" s="55" t="s">
        <v>561</v>
      </c>
      <c r="E394" s="55"/>
      <c r="F394" s="95"/>
      <c r="G394" s="96"/>
      <c r="H394" s="97"/>
    </row>
    <row r="395" spans="1:10" ht="30" x14ac:dyDescent="0.25">
      <c r="B395" s="46"/>
      <c r="C395" s="56" t="s">
        <v>562</v>
      </c>
      <c r="D395" s="56" t="s">
        <v>563</v>
      </c>
      <c r="E395" s="56"/>
      <c r="F395" s="98"/>
      <c r="G395" s="99"/>
      <c r="H395" s="100"/>
    </row>
    <row r="396" spans="1:10" ht="15" x14ac:dyDescent="0.25">
      <c r="B396" s="42"/>
      <c r="C396" s="55" t="s">
        <v>564</v>
      </c>
      <c r="D396" s="55" t="s">
        <v>565</v>
      </c>
      <c r="E396" s="55"/>
      <c r="F396" s="95"/>
      <c r="G396" s="96"/>
      <c r="H396" s="97"/>
    </row>
    <row r="397" spans="1:10" ht="15" x14ac:dyDescent="0.25">
      <c r="B397" s="46"/>
      <c r="C397" s="56" t="s">
        <v>566</v>
      </c>
      <c r="D397" s="56" t="s">
        <v>567</v>
      </c>
      <c r="E397" s="56"/>
      <c r="F397" s="98"/>
      <c r="G397" s="99"/>
      <c r="H397" s="100"/>
    </row>
    <row r="398" spans="1:10" ht="15" x14ac:dyDescent="0.25">
      <c r="B398" s="42"/>
      <c r="C398" s="55" t="s">
        <v>2</v>
      </c>
      <c r="D398" s="55" t="s">
        <v>568</v>
      </c>
      <c r="E398" s="55"/>
      <c r="F398" s="95"/>
      <c r="G398" s="96"/>
      <c r="H398" s="97"/>
    </row>
    <row r="399" spans="1:10" ht="15" x14ac:dyDescent="0.25">
      <c r="B399" s="46"/>
      <c r="C399" s="56" t="s">
        <v>569</v>
      </c>
      <c r="D399" s="56" t="s">
        <v>570</v>
      </c>
      <c r="E399" s="56"/>
      <c r="F399" s="98"/>
      <c r="G399" s="99"/>
      <c r="H399" s="100"/>
    </row>
    <row r="400" spans="1:10" ht="15" x14ac:dyDescent="0.25">
      <c r="B400" s="42"/>
      <c r="C400" s="55" t="s">
        <v>571</v>
      </c>
      <c r="D400" s="55" t="s">
        <v>572</v>
      </c>
      <c r="E400" s="55"/>
      <c r="F400" s="95"/>
      <c r="G400" s="96"/>
      <c r="H400" s="97"/>
    </row>
    <row r="401" spans="1:10" ht="15" x14ac:dyDescent="0.25">
      <c r="B401" s="46"/>
      <c r="C401" s="56" t="s">
        <v>257</v>
      </c>
      <c r="D401" s="56" t="s">
        <v>573</v>
      </c>
      <c r="E401" s="56"/>
      <c r="F401" s="98"/>
      <c r="G401" s="99"/>
      <c r="H401" s="100"/>
    </row>
    <row r="402" spans="1:10" ht="15" x14ac:dyDescent="0.25">
      <c r="B402" s="42"/>
      <c r="C402" s="55"/>
      <c r="D402" s="55" t="s">
        <v>574</v>
      </c>
      <c r="E402" s="55"/>
      <c r="F402" s="95"/>
      <c r="G402" s="96"/>
      <c r="H402" s="97"/>
    </row>
    <row r="403" spans="1:10" ht="15" x14ac:dyDescent="0.25">
      <c r="B403" s="46"/>
      <c r="C403" s="56" t="s">
        <v>8</v>
      </c>
      <c r="D403" s="56" t="s">
        <v>243</v>
      </c>
      <c r="E403" s="56"/>
      <c r="F403" s="98"/>
      <c r="G403" s="99"/>
      <c r="H403" s="100"/>
    </row>
    <row r="404" spans="1:10" ht="15" x14ac:dyDescent="0.25">
      <c r="B404" s="42"/>
      <c r="C404" s="55" t="s">
        <v>244</v>
      </c>
      <c r="D404" s="55" t="s">
        <v>549</v>
      </c>
      <c r="E404" s="55"/>
      <c r="F404" s="95"/>
      <c r="G404" s="102"/>
      <c r="H404" s="97"/>
    </row>
    <row r="405" spans="1:10" s="4" customFormat="1" ht="16.5" customHeight="1" x14ac:dyDescent="0.25">
      <c r="A405" s="26" t="s">
        <v>661</v>
      </c>
      <c r="B405" s="34" t="s">
        <v>575</v>
      </c>
      <c r="C405" s="35"/>
      <c r="D405" s="35"/>
      <c r="E405" s="35" t="s">
        <v>576</v>
      </c>
      <c r="F405" s="62" t="s">
        <v>219</v>
      </c>
      <c r="G405" s="34">
        <v>2</v>
      </c>
      <c r="H405" s="37"/>
      <c r="I405" s="13">
        <v>0</v>
      </c>
      <c r="J405" s="14">
        <f>G405*I405</f>
        <v>0</v>
      </c>
    </row>
    <row r="406" spans="1:10" ht="18" customHeight="1" x14ac:dyDescent="0.25">
      <c r="B406" s="87"/>
      <c r="C406" s="77" t="s">
        <v>577</v>
      </c>
      <c r="D406" s="77" t="s">
        <v>578</v>
      </c>
      <c r="E406" s="77"/>
      <c r="F406" s="78"/>
      <c r="G406" s="88"/>
      <c r="H406" s="60"/>
    </row>
    <row r="407" spans="1:10" x14ac:dyDescent="0.25">
      <c r="B407" s="84"/>
      <c r="C407" s="73" t="s">
        <v>8</v>
      </c>
      <c r="D407" s="73" t="s">
        <v>579</v>
      </c>
      <c r="E407" s="73"/>
      <c r="F407" s="74"/>
      <c r="G407" s="85"/>
      <c r="H407" s="49"/>
    </row>
    <row r="408" spans="1:10" x14ac:dyDescent="0.25">
      <c r="B408" s="82"/>
      <c r="C408" s="69" t="s">
        <v>580</v>
      </c>
      <c r="D408" s="69" t="s">
        <v>581</v>
      </c>
      <c r="E408" s="69"/>
      <c r="F408" s="70"/>
      <c r="G408" s="83"/>
      <c r="H408" s="45"/>
    </row>
    <row r="409" spans="1:10" ht="25.5" x14ac:dyDescent="0.25">
      <c r="B409" s="84"/>
      <c r="C409" s="73" t="s">
        <v>9</v>
      </c>
      <c r="D409" s="73" t="s">
        <v>582</v>
      </c>
      <c r="E409" s="73"/>
      <c r="F409" s="74"/>
      <c r="G409" s="90"/>
      <c r="H409" s="49"/>
    </row>
    <row r="410" spans="1:10" s="4" customFormat="1" ht="16.5" customHeight="1" x14ac:dyDescent="0.25">
      <c r="A410" s="26" t="s">
        <v>662</v>
      </c>
      <c r="B410" s="34" t="s">
        <v>583</v>
      </c>
      <c r="C410" s="35"/>
      <c r="D410" s="35"/>
      <c r="E410" s="35" t="s">
        <v>584</v>
      </c>
      <c r="F410" s="62" t="s">
        <v>219</v>
      </c>
      <c r="G410" s="34">
        <v>3</v>
      </c>
      <c r="H410" s="37"/>
      <c r="I410" s="13">
        <v>0</v>
      </c>
      <c r="J410" s="14">
        <f>G410*I410</f>
        <v>0</v>
      </c>
    </row>
    <row r="411" spans="1:10" ht="30" x14ac:dyDescent="0.25">
      <c r="B411" s="38"/>
      <c r="C411" s="54" t="s">
        <v>1</v>
      </c>
      <c r="D411" s="54" t="s">
        <v>585</v>
      </c>
      <c r="E411" s="54"/>
      <c r="F411" s="92"/>
      <c r="G411" s="93"/>
      <c r="H411" s="94"/>
    </row>
    <row r="412" spans="1:10" ht="30" x14ac:dyDescent="0.25">
      <c r="B412" s="42"/>
      <c r="C412" s="55" t="s">
        <v>586</v>
      </c>
      <c r="D412" s="55" t="s">
        <v>587</v>
      </c>
      <c r="E412" s="55"/>
      <c r="F412" s="95"/>
      <c r="G412" s="96"/>
      <c r="H412" s="97"/>
    </row>
    <row r="413" spans="1:10" ht="15" x14ac:dyDescent="0.25">
      <c r="B413" s="46"/>
      <c r="C413" s="56" t="s">
        <v>86</v>
      </c>
      <c r="D413" s="56" t="s">
        <v>588</v>
      </c>
      <c r="E413" s="56"/>
      <c r="F413" s="98"/>
      <c r="G413" s="99"/>
      <c r="H413" s="100"/>
    </row>
    <row r="414" spans="1:10" ht="15" x14ac:dyDescent="0.25">
      <c r="B414" s="42"/>
      <c r="C414" s="55" t="s">
        <v>132</v>
      </c>
      <c r="D414" s="55" t="s">
        <v>589</v>
      </c>
      <c r="E414" s="55"/>
      <c r="F414" s="95"/>
      <c r="G414" s="96"/>
      <c r="H414" s="97"/>
    </row>
    <row r="415" spans="1:10" ht="15" x14ac:dyDescent="0.25">
      <c r="B415" s="46"/>
      <c r="C415" s="56" t="s">
        <v>590</v>
      </c>
      <c r="D415" s="56" t="s">
        <v>591</v>
      </c>
      <c r="E415" s="56"/>
      <c r="F415" s="98"/>
      <c r="G415" s="99"/>
      <c r="H415" s="100"/>
    </row>
    <row r="416" spans="1:10" ht="15" x14ac:dyDescent="0.25">
      <c r="B416" s="42"/>
      <c r="C416" s="55" t="s">
        <v>56</v>
      </c>
      <c r="D416" s="55" t="s">
        <v>592</v>
      </c>
      <c r="E416" s="55"/>
      <c r="F416" s="95"/>
      <c r="G416" s="96"/>
      <c r="H416" s="97"/>
    </row>
    <row r="417" spans="1:10" ht="15" x14ac:dyDescent="0.25">
      <c r="B417" s="46"/>
      <c r="C417" s="56" t="s">
        <v>593</v>
      </c>
      <c r="D417" s="56" t="s">
        <v>594</v>
      </c>
      <c r="E417" s="56"/>
      <c r="F417" s="98"/>
      <c r="G417" s="99"/>
      <c r="H417" s="100"/>
    </row>
    <row r="418" spans="1:10" ht="15" x14ac:dyDescent="0.25">
      <c r="B418" s="42"/>
      <c r="C418" s="55" t="s">
        <v>57</v>
      </c>
      <c r="D418" s="55" t="s">
        <v>595</v>
      </c>
      <c r="E418" s="55"/>
      <c r="F418" s="95"/>
      <c r="G418" s="96"/>
      <c r="H418" s="97"/>
    </row>
    <row r="419" spans="1:10" ht="15" x14ac:dyDescent="0.25">
      <c r="B419" s="46"/>
      <c r="C419" s="56" t="s">
        <v>8</v>
      </c>
      <c r="D419" s="56" t="s">
        <v>596</v>
      </c>
      <c r="E419" s="56"/>
      <c r="F419" s="98"/>
      <c r="G419" s="99"/>
      <c r="H419" s="100"/>
    </row>
    <row r="420" spans="1:10" ht="15" x14ac:dyDescent="0.25">
      <c r="B420" s="42"/>
      <c r="C420" s="55" t="s">
        <v>597</v>
      </c>
      <c r="D420" s="55" t="s">
        <v>598</v>
      </c>
      <c r="E420" s="55"/>
      <c r="F420" s="95"/>
      <c r="G420" s="96"/>
      <c r="H420" s="97"/>
    </row>
    <row r="421" spans="1:10" ht="15" x14ac:dyDescent="0.25">
      <c r="B421" s="46"/>
      <c r="C421" s="56" t="s">
        <v>94</v>
      </c>
      <c r="D421" s="56" t="s">
        <v>599</v>
      </c>
      <c r="E421" s="56"/>
      <c r="F421" s="98"/>
      <c r="G421" s="99"/>
      <c r="H421" s="100"/>
    </row>
    <row r="422" spans="1:10" ht="15" x14ac:dyDescent="0.25">
      <c r="B422" s="42"/>
      <c r="C422" s="55" t="s">
        <v>600</v>
      </c>
      <c r="D422" s="55" t="s">
        <v>601</v>
      </c>
      <c r="E422" s="55"/>
      <c r="F422" s="95"/>
      <c r="G422" s="96"/>
      <c r="H422" s="97"/>
    </row>
    <row r="423" spans="1:10" ht="15" x14ac:dyDescent="0.25">
      <c r="B423" s="46"/>
      <c r="C423" s="56" t="s">
        <v>602</v>
      </c>
      <c r="D423" s="56" t="s">
        <v>603</v>
      </c>
      <c r="E423" s="56"/>
      <c r="F423" s="98"/>
      <c r="G423" s="101"/>
      <c r="H423" s="100"/>
    </row>
    <row r="424" spans="1:10" s="4" customFormat="1" ht="16.5" customHeight="1" x14ac:dyDescent="0.25">
      <c r="A424" s="26" t="s">
        <v>663</v>
      </c>
      <c r="B424" s="34" t="s">
        <v>604</v>
      </c>
      <c r="C424" s="35"/>
      <c r="D424" s="35"/>
      <c r="E424" s="35" t="s">
        <v>605</v>
      </c>
      <c r="F424" s="62" t="s">
        <v>219</v>
      </c>
      <c r="G424" s="34">
        <v>4</v>
      </c>
      <c r="H424" s="37"/>
      <c r="I424" s="13">
        <v>0</v>
      </c>
      <c r="J424" s="14">
        <f>G424*I424</f>
        <v>0</v>
      </c>
    </row>
    <row r="425" spans="1:10" ht="15" x14ac:dyDescent="0.25">
      <c r="B425" s="38"/>
      <c r="C425" s="54" t="s">
        <v>606</v>
      </c>
      <c r="D425" s="54" t="s">
        <v>607</v>
      </c>
      <c r="E425" s="54"/>
      <c r="F425" s="92"/>
      <c r="G425" s="93"/>
      <c r="H425" s="94"/>
    </row>
    <row r="426" spans="1:10" ht="15" x14ac:dyDescent="0.25">
      <c r="B426" s="42"/>
      <c r="C426" s="55" t="s">
        <v>608</v>
      </c>
      <c r="D426" s="55" t="s">
        <v>609</v>
      </c>
      <c r="E426" s="55"/>
      <c r="F426" s="95"/>
      <c r="G426" s="96"/>
      <c r="H426" s="97"/>
    </row>
    <row r="427" spans="1:10" ht="15" x14ac:dyDescent="0.25">
      <c r="B427" s="46"/>
      <c r="C427" s="56" t="s">
        <v>1</v>
      </c>
      <c r="D427" s="56" t="s">
        <v>610</v>
      </c>
      <c r="E427" s="56"/>
      <c r="F427" s="98"/>
      <c r="G427" s="99"/>
      <c r="H427" s="100"/>
    </row>
    <row r="428" spans="1:10" ht="15" x14ac:dyDescent="0.25">
      <c r="B428" s="42"/>
      <c r="C428" s="55" t="s">
        <v>93</v>
      </c>
      <c r="D428" s="55" t="s">
        <v>611</v>
      </c>
      <c r="E428" s="55"/>
      <c r="F428" s="95"/>
      <c r="G428" s="96"/>
      <c r="H428" s="97"/>
    </row>
    <row r="429" spans="1:10" ht="15" x14ac:dyDescent="0.25">
      <c r="B429" s="46"/>
      <c r="C429" s="56" t="s">
        <v>612</v>
      </c>
      <c r="D429" s="56" t="s">
        <v>613</v>
      </c>
      <c r="E429" s="56"/>
      <c r="F429" s="98"/>
      <c r="G429" s="99"/>
      <c r="H429" s="100"/>
    </row>
    <row r="430" spans="1:10" ht="15" x14ac:dyDescent="0.25">
      <c r="B430" s="42"/>
      <c r="C430" s="55" t="s">
        <v>614</v>
      </c>
      <c r="D430" s="55" t="s">
        <v>615</v>
      </c>
      <c r="E430" s="55"/>
      <c r="F430" s="95"/>
      <c r="G430" s="96"/>
      <c r="H430" s="97"/>
    </row>
    <row r="431" spans="1:10" ht="15" x14ac:dyDescent="0.25">
      <c r="B431" s="46"/>
      <c r="C431" s="56" t="s">
        <v>616</v>
      </c>
      <c r="D431" s="56" t="s">
        <v>617</v>
      </c>
      <c r="E431" s="56"/>
      <c r="F431" s="98"/>
      <c r="G431" s="101"/>
      <c r="H431" s="100"/>
    </row>
    <row r="432" spans="1:10" s="4" customFormat="1" ht="16.5" customHeight="1" x14ac:dyDescent="0.25">
      <c r="A432" s="26" t="s">
        <v>664</v>
      </c>
      <c r="B432" s="34" t="s">
        <v>618</v>
      </c>
      <c r="C432" s="35"/>
      <c r="D432" s="35"/>
      <c r="E432" s="35" t="s">
        <v>619</v>
      </c>
      <c r="F432" s="89" t="s">
        <v>415</v>
      </c>
      <c r="G432" s="34">
        <v>22</v>
      </c>
      <c r="H432" s="37"/>
      <c r="I432" s="13">
        <v>0</v>
      </c>
      <c r="J432" s="14">
        <f>G432*I432</f>
        <v>0</v>
      </c>
    </row>
    <row r="433" spans="1:10" ht="15" x14ac:dyDescent="0.25">
      <c r="B433" s="38"/>
      <c r="C433" s="54" t="s">
        <v>620</v>
      </c>
      <c r="D433" s="54" t="s">
        <v>9</v>
      </c>
      <c r="E433" s="54"/>
      <c r="F433" s="92"/>
      <c r="G433" s="93"/>
      <c r="H433" s="94"/>
    </row>
    <row r="434" spans="1:10" ht="15" x14ac:dyDescent="0.25">
      <c r="B434" s="42"/>
      <c r="C434" s="55" t="s">
        <v>94</v>
      </c>
      <c r="D434" s="55" t="s">
        <v>621</v>
      </c>
      <c r="E434" s="55"/>
      <c r="F434" s="95"/>
      <c r="G434" s="96"/>
      <c r="H434" s="97"/>
    </row>
    <row r="435" spans="1:10" ht="15" x14ac:dyDescent="0.25">
      <c r="B435" s="46"/>
      <c r="C435" s="56" t="s">
        <v>622</v>
      </c>
      <c r="D435" s="56" t="s">
        <v>623</v>
      </c>
      <c r="E435" s="56"/>
      <c r="F435" s="98"/>
      <c r="G435" s="99"/>
      <c r="H435" s="100"/>
    </row>
    <row r="436" spans="1:10" ht="15" x14ac:dyDescent="0.25">
      <c r="B436" s="42"/>
      <c r="C436" s="55" t="s">
        <v>624</v>
      </c>
      <c r="D436" s="55" t="s">
        <v>625</v>
      </c>
      <c r="E436" s="55"/>
      <c r="F436" s="95"/>
      <c r="G436" s="102"/>
      <c r="H436" s="97"/>
    </row>
    <row r="437" spans="1:10" s="4" customFormat="1" ht="16.5" customHeight="1" x14ac:dyDescent="0.25">
      <c r="A437" s="26" t="s">
        <v>665</v>
      </c>
      <c r="B437" s="34" t="s">
        <v>626</v>
      </c>
      <c r="C437" s="35"/>
      <c r="D437" s="35"/>
      <c r="E437" s="35"/>
      <c r="F437" s="89" t="s">
        <v>415</v>
      </c>
      <c r="G437" s="34">
        <v>8</v>
      </c>
      <c r="H437" s="37"/>
      <c r="I437" s="13">
        <v>0</v>
      </c>
      <c r="J437" s="14">
        <f>G437*I437</f>
        <v>0</v>
      </c>
    </row>
    <row r="438" spans="1:10" ht="15" x14ac:dyDescent="0.25">
      <c r="B438" s="57"/>
      <c r="C438" s="58" t="s">
        <v>620</v>
      </c>
      <c r="D438" s="58" t="s">
        <v>9</v>
      </c>
      <c r="E438" s="58"/>
      <c r="F438" s="103"/>
      <c r="G438" s="104"/>
      <c r="H438" s="105"/>
    </row>
    <row r="439" spans="1:10" ht="15" x14ac:dyDescent="0.25">
      <c r="B439" s="46"/>
      <c r="C439" s="56" t="s">
        <v>94</v>
      </c>
      <c r="D439" s="56" t="s">
        <v>621</v>
      </c>
      <c r="E439" s="56"/>
      <c r="F439" s="98"/>
      <c r="G439" s="99"/>
      <c r="H439" s="100"/>
    </row>
    <row r="440" spans="1:10" ht="15" x14ac:dyDescent="0.25">
      <c r="B440" s="42"/>
      <c r="C440" s="55" t="s">
        <v>622</v>
      </c>
      <c r="D440" s="55" t="s">
        <v>627</v>
      </c>
      <c r="E440" s="55"/>
      <c r="F440" s="95"/>
      <c r="G440" s="96"/>
      <c r="H440" s="97"/>
    </row>
    <row r="441" spans="1:10" ht="15" x14ac:dyDescent="0.25">
      <c r="B441" s="46"/>
      <c r="C441" s="56" t="s">
        <v>624</v>
      </c>
      <c r="D441" s="56" t="s">
        <v>625</v>
      </c>
      <c r="E441" s="56"/>
      <c r="F441" s="98"/>
      <c r="G441" s="101"/>
      <c r="H441" s="100"/>
    </row>
    <row r="442" spans="1:10" s="4" customFormat="1" ht="33.75" customHeight="1" x14ac:dyDescent="0.25">
      <c r="A442" s="26" t="s">
        <v>666</v>
      </c>
      <c r="B442" s="34" t="s">
        <v>628</v>
      </c>
      <c r="C442" s="35" t="s">
        <v>629</v>
      </c>
      <c r="D442" s="35" t="s">
        <v>630</v>
      </c>
      <c r="E442" s="35" t="s">
        <v>631</v>
      </c>
      <c r="F442" s="89" t="s">
        <v>415</v>
      </c>
      <c r="G442" s="34">
        <v>22</v>
      </c>
      <c r="H442" s="37"/>
      <c r="I442" s="13">
        <v>0</v>
      </c>
      <c r="J442" s="14">
        <f>G442*I442</f>
        <v>0</v>
      </c>
    </row>
    <row r="443" spans="1:10" ht="15" x14ac:dyDescent="0.25">
      <c r="B443" s="38"/>
      <c r="C443" s="54" t="s">
        <v>620</v>
      </c>
      <c r="D443" s="54" t="s">
        <v>9</v>
      </c>
      <c r="E443" s="54"/>
      <c r="F443" s="92"/>
      <c r="G443" s="93"/>
      <c r="H443" s="94"/>
    </row>
    <row r="444" spans="1:10" ht="15" x14ac:dyDescent="0.25">
      <c r="B444" s="42"/>
      <c r="C444" s="55" t="s">
        <v>632</v>
      </c>
      <c r="D444" s="55" t="s">
        <v>633</v>
      </c>
      <c r="E444" s="55"/>
      <c r="F444" s="95"/>
      <c r="G444" s="96"/>
      <c r="H444" s="97"/>
    </row>
    <row r="445" spans="1:10" ht="15" x14ac:dyDescent="0.25">
      <c r="B445" s="46"/>
      <c r="C445" s="56" t="s">
        <v>94</v>
      </c>
      <c r="D445" s="56" t="s">
        <v>621</v>
      </c>
      <c r="E445" s="56"/>
      <c r="F445" s="98"/>
      <c r="G445" s="99"/>
      <c r="H445" s="100"/>
    </row>
    <row r="446" spans="1:10" ht="15" x14ac:dyDescent="0.25">
      <c r="B446" s="42"/>
      <c r="C446" s="55" t="s">
        <v>622</v>
      </c>
      <c r="D446" s="55" t="s">
        <v>634</v>
      </c>
      <c r="E446" s="55"/>
      <c r="F446" s="95"/>
      <c r="G446" s="96"/>
      <c r="H446" s="97"/>
    </row>
    <row r="447" spans="1:10" ht="15" x14ac:dyDescent="0.25">
      <c r="B447" s="46"/>
      <c r="C447" s="56" t="s">
        <v>624</v>
      </c>
      <c r="D447" s="56" t="s">
        <v>625</v>
      </c>
      <c r="E447" s="56"/>
      <c r="F447" s="98"/>
      <c r="G447" s="101"/>
      <c r="H447" s="100"/>
    </row>
    <row r="448" spans="1:10" s="4" customFormat="1" ht="16.5" customHeight="1" x14ac:dyDescent="0.25">
      <c r="A448" s="26" t="s">
        <v>667</v>
      </c>
      <c r="B448" s="34" t="s">
        <v>635</v>
      </c>
      <c r="C448" s="35" t="s">
        <v>636</v>
      </c>
      <c r="D448" s="35" t="s">
        <v>637</v>
      </c>
      <c r="E448" s="35" t="s">
        <v>638</v>
      </c>
      <c r="F448" s="89" t="s">
        <v>415</v>
      </c>
      <c r="G448" s="34">
        <v>10</v>
      </c>
      <c r="H448" s="37"/>
      <c r="I448" s="13">
        <v>0</v>
      </c>
      <c r="J448" s="14">
        <f>G448*I448</f>
        <v>0</v>
      </c>
    </row>
    <row r="449" spans="1:10" ht="15" x14ac:dyDescent="0.25">
      <c r="B449" s="38"/>
      <c r="C449" s="54" t="s">
        <v>620</v>
      </c>
      <c r="D449" s="54" t="s">
        <v>9</v>
      </c>
      <c r="E449" s="54"/>
      <c r="F449" s="92"/>
      <c r="G449" s="93"/>
      <c r="H449" s="94"/>
    </row>
    <row r="450" spans="1:10" ht="15" x14ac:dyDescent="0.25">
      <c r="B450" s="42"/>
      <c r="C450" s="55" t="s">
        <v>632</v>
      </c>
      <c r="D450" s="55" t="s">
        <v>639</v>
      </c>
      <c r="E450" s="55"/>
      <c r="F450" s="95"/>
      <c r="G450" s="96"/>
      <c r="H450" s="97"/>
    </row>
    <row r="451" spans="1:10" ht="15" x14ac:dyDescent="0.25">
      <c r="B451" s="46"/>
      <c r="C451" s="56" t="s">
        <v>94</v>
      </c>
      <c r="D451" s="56" t="s">
        <v>621</v>
      </c>
      <c r="E451" s="56"/>
      <c r="F451" s="98"/>
      <c r="G451" s="99"/>
      <c r="H451" s="100"/>
    </row>
    <row r="452" spans="1:10" ht="15" x14ac:dyDescent="0.25">
      <c r="B452" s="42"/>
      <c r="C452" s="55" t="s">
        <v>622</v>
      </c>
      <c r="D452" s="55" t="s">
        <v>634</v>
      </c>
      <c r="E452" s="55"/>
      <c r="F452" s="95"/>
      <c r="G452" s="96"/>
      <c r="H452" s="97"/>
    </row>
    <row r="453" spans="1:10" ht="15" x14ac:dyDescent="0.25">
      <c r="B453" s="46"/>
      <c r="C453" s="56" t="s">
        <v>624</v>
      </c>
      <c r="D453" s="56" t="s">
        <v>625</v>
      </c>
      <c r="E453" s="56"/>
      <c r="F453" s="98"/>
      <c r="G453" s="101"/>
      <c r="H453" s="100"/>
    </row>
    <row r="454" spans="1:10" s="4" customFormat="1" ht="35.25" customHeight="1" x14ac:dyDescent="0.25">
      <c r="A454" s="26" t="s">
        <v>668</v>
      </c>
      <c r="B454" s="34" t="s">
        <v>233</v>
      </c>
      <c r="C454" s="35" t="s">
        <v>233</v>
      </c>
      <c r="D454" s="35"/>
      <c r="E454" s="35" t="s">
        <v>640</v>
      </c>
      <c r="F454" s="89" t="s">
        <v>415</v>
      </c>
      <c r="G454" s="34">
        <v>17</v>
      </c>
      <c r="H454" s="37"/>
      <c r="I454" s="13">
        <v>0</v>
      </c>
      <c r="J454" s="14">
        <f>G454*I454</f>
        <v>0</v>
      </c>
    </row>
    <row r="455" spans="1:10" ht="15" x14ac:dyDescent="0.25">
      <c r="B455" s="38"/>
      <c r="C455" s="54" t="s">
        <v>641</v>
      </c>
      <c r="D455" s="54" t="s">
        <v>642</v>
      </c>
      <c r="E455" s="54"/>
      <c r="F455" s="54"/>
      <c r="G455" s="40"/>
      <c r="H455" s="94"/>
    </row>
    <row r="456" spans="1:10" ht="15" x14ac:dyDescent="0.25">
      <c r="B456" s="42"/>
      <c r="C456" s="55" t="s">
        <v>643</v>
      </c>
      <c r="D456" s="55" t="s">
        <v>644</v>
      </c>
      <c r="E456" s="55"/>
      <c r="F456" s="55"/>
      <c r="G456" s="44"/>
      <c r="H456" s="97"/>
    </row>
    <row r="457" spans="1:10" ht="15" x14ac:dyDescent="0.25">
      <c r="B457" s="46"/>
      <c r="C457" s="56" t="s">
        <v>645</v>
      </c>
      <c r="D457" s="56" t="s">
        <v>646</v>
      </c>
      <c r="E457" s="56"/>
      <c r="F457" s="56"/>
      <c r="G457" s="48"/>
      <c r="H457" s="100"/>
    </row>
    <row r="458" spans="1:10" ht="15" x14ac:dyDescent="0.25">
      <c r="B458" s="42"/>
      <c r="C458" s="55" t="s">
        <v>8</v>
      </c>
      <c r="D458" s="55" t="s">
        <v>458</v>
      </c>
      <c r="E458" s="55"/>
      <c r="F458" s="55"/>
      <c r="G458" s="44"/>
      <c r="H458" s="97"/>
    </row>
    <row r="459" spans="1:10" ht="15" x14ac:dyDescent="0.25">
      <c r="B459" s="31"/>
      <c r="C459" s="32" t="s">
        <v>647</v>
      </c>
      <c r="D459" s="32" t="s">
        <v>648</v>
      </c>
      <c r="E459" s="32"/>
      <c r="F459" s="32"/>
      <c r="G459" s="33"/>
      <c r="H459" s="107"/>
    </row>
    <row r="460" spans="1:10" s="4" customFormat="1" ht="34.5" customHeight="1" x14ac:dyDescent="0.25">
      <c r="A460" s="26" t="s">
        <v>669</v>
      </c>
      <c r="B460" s="34" t="s">
        <v>220</v>
      </c>
      <c r="C460" s="35"/>
      <c r="D460" s="35" t="s">
        <v>221</v>
      </c>
      <c r="E460" s="35" t="s">
        <v>222</v>
      </c>
      <c r="F460" s="35" t="s">
        <v>250</v>
      </c>
      <c r="G460" s="36">
        <v>33</v>
      </c>
      <c r="H460" s="37"/>
      <c r="I460" s="13">
        <v>0</v>
      </c>
      <c r="J460" s="14">
        <f>G460*I460</f>
        <v>0</v>
      </c>
    </row>
    <row r="461" spans="1:10" ht="15" x14ac:dyDescent="0.25">
      <c r="B461" s="38"/>
      <c r="C461" s="39" t="s">
        <v>223</v>
      </c>
      <c r="D461" s="39" t="s">
        <v>224</v>
      </c>
      <c r="E461" s="39"/>
      <c r="F461" s="39"/>
      <c r="G461" s="40"/>
      <c r="H461" s="41"/>
    </row>
    <row r="462" spans="1:10" ht="15" x14ac:dyDescent="0.25">
      <c r="B462" s="42"/>
      <c r="C462" s="43" t="s">
        <v>225</v>
      </c>
      <c r="D462" s="43" t="s">
        <v>226</v>
      </c>
      <c r="E462" s="43"/>
      <c r="F462" s="43"/>
      <c r="G462" s="44"/>
      <c r="H462" s="45"/>
    </row>
    <row r="463" spans="1:10" ht="15" x14ac:dyDescent="0.25">
      <c r="B463" s="46"/>
      <c r="C463" s="47" t="s">
        <v>227</v>
      </c>
      <c r="D463" s="47" t="s">
        <v>228</v>
      </c>
      <c r="E463" s="47"/>
      <c r="F463" s="47"/>
      <c r="G463" s="48"/>
      <c r="H463" s="49"/>
    </row>
    <row r="464" spans="1:10" ht="15" x14ac:dyDescent="0.25">
      <c r="B464" s="42"/>
      <c r="C464" s="43" t="s">
        <v>229</v>
      </c>
      <c r="D464" s="43" t="s">
        <v>230</v>
      </c>
      <c r="E464" s="43"/>
      <c r="F464" s="43"/>
      <c r="G464" s="44"/>
      <c r="H464" s="45"/>
    </row>
    <row r="465" spans="1:10" ht="15" x14ac:dyDescent="0.25">
      <c r="B465" s="46"/>
      <c r="C465" s="47" t="s">
        <v>231</v>
      </c>
      <c r="D465" s="47" t="s">
        <v>232</v>
      </c>
      <c r="E465" s="47"/>
      <c r="F465" s="47"/>
      <c r="G465" s="48"/>
      <c r="H465" s="49"/>
    </row>
    <row r="466" spans="1:10" ht="15" x14ac:dyDescent="0.25">
      <c r="B466" s="42"/>
      <c r="C466" s="43" t="s">
        <v>233</v>
      </c>
      <c r="D466" s="43" t="s">
        <v>234</v>
      </c>
      <c r="E466" s="43"/>
      <c r="F466" s="43"/>
      <c r="G466" s="44"/>
      <c r="H466" s="45"/>
    </row>
    <row r="467" spans="1:10" ht="30" x14ac:dyDescent="0.25">
      <c r="B467" s="46"/>
      <c r="C467" s="47" t="s">
        <v>235</v>
      </c>
      <c r="D467" s="47" t="s">
        <v>236</v>
      </c>
      <c r="E467" s="47"/>
      <c r="F467" s="47"/>
      <c r="G467" s="48"/>
      <c r="H467" s="49"/>
    </row>
    <row r="468" spans="1:10" ht="15" x14ac:dyDescent="0.25">
      <c r="B468" s="42"/>
      <c r="C468" s="43" t="s">
        <v>237</v>
      </c>
      <c r="D468" s="43" t="s">
        <v>238</v>
      </c>
      <c r="E468" s="43"/>
      <c r="F468" s="43"/>
      <c r="G468" s="44"/>
      <c r="H468" s="45"/>
    </row>
    <row r="469" spans="1:10" ht="15" x14ac:dyDescent="0.25">
      <c r="B469" s="46"/>
      <c r="C469" s="47" t="s">
        <v>239</v>
      </c>
      <c r="D469" s="47" t="s">
        <v>240</v>
      </c>
      <c r="E469" s="47"/>
      <c r="F469" s="47"/>
      <c r="G469" s="48"/>
      <c r="H469" s="49"/>
    </row>
    <row r="470" spans="1:10" ht="15" x14ac:dyDescent="0.25">
      <c r="B470" s="42"/>
      <c r="C470" s="43" t="s">
        <v>241</v>
      </c>
      <c r="D470" s="43" t="s">
        <v>242</v>
      </c>
      <c r="E470" s="43"/>
      <c r="F470" s="43"/>
      <c r="G470" s="44"/>
      <c r="H470" s="45"/>
    </row>
    <row r="471" spans="1:10" ht="15" x14ac:dyDescent="0.25">
      <c r="B471" s="46"/>
      <c r="C471" s="47" t="s">
        <v>8</v>
      </c>
      <c r="D471" s="47" t="s">
        <v>243</v>
      </c>
      <c r="E471" s="47"/>
      <c r="F471" s="47"/>
      <c r="G471" s="48"/>
      <c r="H471" s="49"/>
    </row>
    <row r="472" spans="1:10" ht="30" x14ac:dyDescent="0.25">
      <c r="B472" s="42"/>
      <c r="C472" s="43" t="s">
        <v>244</v>
      </c>
      <c r="D472" s="43" t="s">
        <v>245</v>
      </c>
      <c r="E472" s="43"/>
      <c r="F472" s="43"/>
      <c r="G472" s="44"/>
      <c r="H472" s="45"/>
    </row>
    <row r="473" spans="1:10" ht="15" x14ac:dyDescent="0.25">
      <c r="B473" s="46"/>
      <c r="C473" s="47" t="s">
        <v>246</v>
      </c>
      <c r="D473" s="47" t="s">
        <v>247</v>
      </c>
      <c r="E473" s="47"/>
      <c r="F473" s="47"/>
      <c r="G473" s="48"/>
      <c r="H473" s="49"/>
    </row>
    <row r="474" spans="1:10" ht="15" x14ac:dyDescent="0.25">
      <c r="B474" s="29"/>
      <c r="C474" s="50" t="s">
        <v>248</v>
      </c>
      <c r="D474" s="50" t="s">
        <v>249</v>
      </c>
      <c r="E474" s="51"/>
      <c r="F474" s="51"/>
      <c r="G474" s="30"/>
      <c r="H474" s="52"/>
    </row>
    <row r="475" spans="1:10" s="4" customFormat="1" ht="16.5" customHeight="1" x14ac:dyDescent="0.25">
      <c r="A475" s="26" t="s">
        <v>670</v>
      </c>
      <c r="B475" s="34" t="s">
        <v>251</v>
      </c>
      <c r="C475" s="35" t="s">
        <v>252</v>
      </c>
      <c r="D475" s="35" t="s">
        <v>253</v>
      </c>
      <c r="E475" s="35"/>
      <c r="F475" s="35" t="s">
        <v>219</v>
      </c>
      <c r="G475" s="53">
        <v>11</v>
      </c>
      <c r="H475" s="37"/>
      <c r="I475" s="13">
        <v>0</v>
      </c>
      <c r="J475" s="14">
        <f>G475*I475</f>
        <v>0</v>
      </c>
    </row>
    <row r="476" spans="1:10" ht="45" x14ac:dyDescent="0.25">
      <c r="B476" s="38"/>
      <c r="C476" s="54" t="s">
        <v>229</v>
      </c>
      <c r="D476" s="54" t="s">
        <v>254</v>
      </c>
      <c r="E476" s="54"/>
      <c r="F476" s="54"/>
      <c r="G476" s="40"/>
      <c r="H476" s="41"/>
    </row>
    <row r="477" spans="1:10" ht="15" x14ac:dyDescent="0.25">
      <c r="B477" s="42"/>
      <c r="C477" s="55" t="s">
        <v>255</v>
      </c>
      <c r="D477" s="55" t="s">
        <v>256</v>
      </c>
      <c r="E477" s="55"/>
      <c r="F477" s="55"/>
      <c r="G477" s="44"/>
      <c r="H477" s="45"/>
    </row>
    <row r="478" spans="1:10" ht="15" x14ac:dyDescent="0.25">
      <c r="B478" s="46"/>
      <c r="C478" s="56" t="s">
        <v>257</v>
      </c>
      <c r="D478" s="56" t="s">
        <v>258</v>
      </c>
      <c r="E478" s="56"/>
      <c r="F478" s="56"/>
      <c r="G478" s="48"/>
      <c r="H478" s="49"/>
    </row>
    <row r="479" spans="1:10" ht="15" x14ac:dyDescent="0.25">
      <c r="B479" s="42"/>
      <c r="C479" s="55" t="s">
        <v>259</v>
      </c>
      <c r="D479" s="55" t="s">
        <v>260</v>
      </c>
      <c r="E479" s="55"/>
      <c r="F479" s="55"/>
      <c r="G479" s="44"/>
      <c r="H479" s="45"/>
    </row>
    <row r="480" spans="1:10" ht="15" x14ac:dyDescent="0.25">
      <c r="B480" s="46"/>
      <c r="C480" s="56" t="s">
        <v>8</v>
      </c>
      <c r="D480" s="56" t="s">
        <v>261</v>
      </c>
      <c r="E480" s="56"/>
      <c r="F480" s="56"/>
      <c r="G480" s="48"/>
      <c r="H480" s="49"/>
    </row>
    <row r="481" spans="1:10" s="4" customFormat="1" ht="16.5" customHeight="1" x14ac:dyDescent="0.25">
      <c r="A481" s="26" t="s">
        <v>671</v>
      </c>
      <c r="B481" s="34" t="s">
        <v>262</v>
      </c>
      <c r="C481" s="35" t="s">
        <v>252</v>
      </c>
      <c r="D481" s="35" t="s">
        <v>263</v>
      </c>
      <c r="E481" s="35"/>
      <c r="F481" s="35" t="s">
        <v>219</v>
      </c>
      <c r="G481" s="53">
        <v>11</v>
      </c>
      <c r="H481" s="37"/>
      <c r="I481" s="13">
        <v>0</v>
      </c>
      <c r="J481" s="14">
        <f>G481*I481</f>
        <v>0</v>
      </c>
    </row>
    <row r="482" spans="1:10" ht="45" x14ac:dyDescent="0.25">
      <c r="B482" s="38"/>
      <c r="C482" s="54" t="s">
        <v>229</v>
      </c>
      <c r="D482" s="54" t="s">
        <v>254</v>
      </c>
      <c r="E482" s="54"/>
      <c r="F482" s="54"/>
      <c r="G482" s="40"/>
      <c r="H482" s="41"/>
    </row>
    <row r="483" spans="1:10" ht="15" x14ac:dyDescent="0.25">
      <c r="B483" s="42"/>
      <c r="C483" s="55" t="s">
        <v>255</v>
      </c>
      <c r="D483" s="55" t="s">
        <v>256</v>
      </c>
      <c r="E483" s="55"/>
      <c r="F483" s="55"/>
      <c r="G483" s="44"/>
      <c r="H483" s="45"/>
    </row>
    <row r="484" spans="1:10" ht="15" x14ac:dyDescent="0.25">
      <c r="B484" s="46"/>
      <c r="C484" s="56" t="s">
        <v>257</v>
      </c>
      <c r="D484" s="56" t="s">
        <v>258</v>
      </c>
      <c r="E484" s="56"/>
      <c r="F484" s="56"/>
      <c r="G484" s="48"/>
      <c r="H484" s="49"/>
    </row>
    <row r="485" spans="1:10" ht="15" x14ac:dyDescent="0.25">
      <c r="B485" s="42"/>
      <c r="C485" s="55" t="s">
        <v>259</v>
      </c>
      <c r="D485" s="55" t="s">
        <v>260</v>
      </c>
      <c r="E485" s="55"/>
      <c r="F485" s="55"/>
      <c r="G485" s="44"/>
      <c r="H485" s="45"/>
    </row>
    <row r="486" spans="1:10" ht="15" x14ac:dyDescent="0.25">
      <c r="B486" s="46"/>
      <c r="C486" s="56" t="s">
        <v>8</v>
      </c>
      <c r="D486" s="56" t="s">
        <v>261</v>
      </c>
      <c r="E486" s="56"/>
      <c r="F486" s="56"/>
      <c r="G486" s="48"/>
      <c r="H486" s="49"/>
    </row>
    <row r="487" spans="1:10" s="4" customFormat="1" ht="16.5" customHeight="1" x14ac:dyDescent="0.25">
      <c r="A487" s="26" t="s">
        <v>672</v>
      </c>
      <c r="B487" s="34" t="s">
        <v>264</v>
      </c>
      <c r="C487" s="35" t="s">
        <v>265</v>
      </c>
      <c r="D487" s="35" t="s">
        <v>266</v>
      </c>
      <c r="E487" s="35"/>
      <c r="F487" s="35" t="s">
        <v>219</v>
      </c>
      <c r="G487" s="53">
        <v>21</v>
      </c>
      <c r="H487" s="37"/>
      <c r="I487" s="13">
        <v>0</v>
      </c>
      <c r="J487" s="14">
        <f>G487*I487</f>
        <v>0</v>
      </c>
    </row>
    <row r="488" spans="1:10" ht="15" x14ac:dyDescent="0.25">
      <c r="B488" s="38"/>
      <c r="C488" s="54" t="s">
        <v>267</v>
      </c>
      <c r="D488" s="54" t="s">
        <v>268</v>
      </c>
      <c r="E488" s="54"/>
      <c r="F488" s="54"/>
      <c r="G488" s="40"/>
      <c r="H488" s="41"/>
    </row>
    <row r="489" spans="1:10" ht="15" x14ac:dyDescent="0.25">
      <c r="B489" s="42"/>
      <c r="C489" s="55" t="s">
        <v>269</v>
      </c>
      <c r="D489" s="55" t="s">
        <v>270</v>
      </c>
      <c r="E489" s="55"/>
      <c r="F489" s="55"/>
      <c r="G489" s="44"/>
      <c r="H489" s="45"/>
    </row>
    <row r="490" spans="1:10" ht="15" x14ac:dyDescent="0.25">
      <c r="B490" s="46"/>
      <c r="C490" s="56" t="s">
        <v>271</v>
      </c>
      <c r="D490" s="56" t="s">
        <v>272</v>
      </c>
      <c r="E490" s="56"/>
      <c r="F490" s="56"/>
      <c r="G490" s="48"/>
      <c r="H490" s="49"/>
    </row>
    <row r="491" spans="1:10" ht="15" x14ac:dyDescent="0.25">
      <c r="B491" s="42"/>
      <c r="C491" s="55" t="s">
        <v>273</v>
      </c>
      <c r="D491" s="55" t="s">
        <v>12</v>
      </c>
      <c r="E491" s="55"/>
      <c r="F491" s="55"/>
      <c r="G491" s="44"/>
      <c r="H491" s="45"/>
    </row>
    <row r="492" spans="1:10" ht="15" x14ac:dyDescent="0.25">
      <c r="B492" s="46"/>
      <c r="C492" s="56" t="s">
        <v>274</v>
      </c>
      <c r="D492" s="56" t="s">
        <v>12</v>
      </c>
      <c r="E492" s="56"/>
      <c r="F492" s="56"/>
      <c r="G492" s="48"/>
      <c r="H492" s="49"/>
    </row>
    <row r="493" spans="1:10" ht="15" x14ac:dyDescent="0.25">
      <c r="B493" s="42"/>
      <c r="C493" s="55" t="s">
        <v>275</v>
      </c>
      <c r="D493" s="55">
        <v>1</v>
      </c>
      <c r="E493" s="55"/>
      <c r="F493" s="55"/>
      <c r="G493" s="44"/>
      <c r="H493" s="45"/>
    </row>
    <row r="494" spans="1:10" ht="15" x14ac:dyDescent="0.25">
      <c r="B494" s="46"/>
      <c r="C494" s="56" t="s">
        <v>276</v>
      </c>
      <c r="D494" s="56" t="s">
        <v>277</v>
      </c>
      <c r="E494" s="56"/>
      <c r="F494" s="56"/>
      <c r="G494" s="48"/>
      <c r="H494" s="49"/>
    </row>
    <row r="495" spans="1:10" ht="15" x14ac:dyDescent="0.25">
      <c r="B495" s="42"/>
      <c r="C495" s="55" t="s">
        <v>278</v>
      </c>
      <c r="D495" s="55" t="s">
        <v>279</v>
      </c>
      <c r="E495" s="55"/>
      <c r="F495" s="55"/>
      <c r="G495" s="44"/>
      <c r="H495" s="45"/>
    </row>
    <row r="496" spans="1:10" s="4" customFormat="1" ht="16.5" customHeight="1" x14ac:dyDescent="0.25">
      <c r="A496" s="26" t="s">
        <v>673</v>
      </c>
      <c r="B496" s="34" t="s">
        <v>280</v>
      </c>
      <c r="C496" s="35" t="s">
        <v>281</v>
      </c>
      <c r="D496" s="35" t="s">
        <v>282</v>
      </c>
      <c r="E496" s="35"/>
      <c r="F496" s="35" t="s">
        <v>219</v>
      </c>
      <c r="G496" s="53">
        <v>21</v>
      </c>
      <c r="H496" s="37"/>
      <c r="I496" s="13">
        <v>0</v>
      </c>
      <c r="J496" s="14">
        <f>G496*I496</f>
        <v>0</v>
      </c>
    </row>
    <row r="497" spans="1:10" ht="15" x14ac:dyDescent="0.25">
      <c r="B497" s="57"/>
      <c r="C497" s="58" t="s">
        <v>267</v>
      </c>
      <c r="D497" s="58" t="s">
        <v>268</v>
      </c>
      <c r="E497" s="58"/>
      <c r="F497" s="58"/>
      <c r="G497" s="59"/>
      <c r="H497" s="60"/>
    </row>
    <row r="498" spans="1:10" ht="15" x14ac:dyDescent="0.25">
      <c r="B498" s="46"/>
      <c r="C498" s="56" t="s">
        <v>269</v>
      </c>
      <c r="D498" s="56" t="s">
        <v>270</v>
      </c>
      <c r="E498" s="56"/>
      <c r="F498" s="56"/>
      <c r="G498" s="48"/>
      <c r="H498" s="49"/>
    </row>
    <row r="499" spans="1:10" ht="15" x14ac:dyDescent="0.25">
      <c r="B499" s="42"/>
      <c r="C499" s="55" t="s">
        <v>271</v>
      </c>
      <c r="D499" s="55" t="s">
        <v>272</v>
      </c>
      <c r="E499" s="55"/>
      <c r="F499" s="55"/>
      <c r="G499" s="44"/>
      <c r="H499" s="45"/>
    </row>
    <row r="500" spans="1:10" ht="15" x14ac:dyDescent="0.25">
      <c r="B500" s="46"/>
      <c r="C500" s="56" t="s">
        <v>273</v>
      </c>
      <c r="D500" s="56" t="s">
        <v>12</v>
      </c>
      <c r="E500" s="56"/>
      <c r="F500" s="56"/>
      <c r="G500" s="48"/>
      <c r="H500" s="49"/>
    </row>
    <row r="501" spans="1:10" ht="15" x14ac:dyDescent="0.25">
      <c r="B501" s="42"/>
      <c r="C501" s="55" t="s">
        <v>274</v>
      </c>
      <c r="D501" s="55" t="s">
        <v>12</v>
      </c>
      <c r="E501" s="55"/>
      <c r="F501" s="55"/>
      <c r="G501" s="44"/>
      <c r="H501" s="45"/>
    </row>
    <row r="502" spans="1:10" ht="15" x14ac:dyDescent="0.25">
      <c r="B502" s="46"/>
      <c r="C502" s="56" t="s">
        <v>275</v>
      </c>
      <c r="D502" s="56">
        <v>1</v>
      </c>
      <c r="E502" s="56"/>
      <c r="F502" s="56"/>
      <c r="G502" s="48"/>
      <c r="H502" s="49"/>
    </row>
    <row r="503" spans="1:10" ht="15" x14ac:dyDescent="0.25">
      <c r="B503" s="42"/>
      <c r="C503" s="55" t="s">
        <v>276</v>
      </c>
      <c r="D503" s="55" t="s">
        <v>277</v>
      </c>
      <c r="E503" s="55"/>
      <c r="F503" s="55"/>
      <c r="G503" s="44"/>
      <c r="H503" s="45"/>
    </row>
    <row r="504" spans="1:10" ht="15" x14ac:dyDescent="0.25">
      <c r="B504" s="46"/>
      <c r="C504" s="56" t="s">
        <v>278</v>
      </c>
      <c r="D504" s="56" t="s">
        <v>279</v>
      </c>
      <c r="E504" s="56"/>
      <c r="F504" s="56"/>
      <c r="G504" s="48"/>
      <c r="H504" s="49"/>
    </row>
    <row r="505" spans="1:10" s="4" customFormat="1" ht="16.5" customHeight="1" x14ac:dyDescent="0.25">
      <c r="A505" s="26" t="s">
        <v>674</v>
      </c>
      <c r="B505" s="34" t="s">
        <v>283</v>
      </c>
      <c r="C505" s="35" t="s">
        <v>284</v>
      </c>
      <c r="D505" s="35"/>
      <c r="E505" s="35"/>
      <c r="F505" s="35" t="s">
        <v>219</v>
      </c>
      <c r="G505" s="53">
        <v>4</v>
      </c>
      <c r="H505" s="37"/>
      <c r="I505" s="13">
        <v>0</v>
      </c>
      <c r="J505" s="14">
        <f>G505*I505</f>
        <v>0</v>
      </c>
    </row>
    <row r="506" spans="1:10" ht="15" x14ac:dyDescent="0.25">
      <c r="B506" s="38"/>
      <c r="C506" s="54" t="s">
        <v>267</v>
      </c>
      <c r="D506" s="54" t="s">
        <v>285</v>
      </c>
      <c r="E506" s="54"/>
      <c r="F506" s="54"/>
      <c r="G506" s="40"/>
      <c r="H506" s="41"/>
    </row>
    <row r="507" spans="1:10" ht="15" x14ac:dyDescent="0.25">
      <c r="B507" s="42"/>
      <c r="C507" s="55" t="s">
        <v>269</v>
      </c>
      <c r="D507" s="55" t="s">
        <v>286</v>
      </c>
      <c r="E507" s="55"/>
      <c r="F507" s="55"/>
      <c r="G507" s="44"/>
      <c r="H507" s="45"/>
    </row>
    <row r="508" spans="1:10" ht="15" x14ac:dyDescent="0.25">
      <c r="B508" s="46"/>
      <c r="C508" s="56" t="s">
        <v>271</v>
      </c>
      <c r="D508" s="56" t="s">
        <v>272</v>
      </c>
      <c r="E508" s="56"/>
      <c r="F508" s="56"/>
      <c r="G508" s="48"/>
      <c r="H508" s="49"/>
    </row>
    <row r="509" spans="1:10" ht="15" x14ac:dyDescent="0.25">
      <c r="B509" s="42"/>
      <c r="C509" s="55" t="s">
        <v>273</v>
      </c>
      <c r="D509" s="55" t="s">
        <v>12</v>
      </c>
      <c r="E509" s="55"/>
      <c r="F509" s="55"/>
      <c r="G509" s="44"/>
      <c r="H509" s="45"/>
    </row>
    <row r="510" spans="1:10" ht="15" x14ac:dyDescent="0.25">
      <c r="B510" s="46"/>
      <c r="C510" s="56" t="s">
        <v>274</v>
      </c>
      <c r="D510" s="56" t="s">
        <v>12</v>
      </c>
      <c r="E510" s="56"/>
      <c r="F510" s="56"/>
      <c r="G510" s="48"/>
      <c r="H510" s="49"/>
    </row>
    <row r="511" spans="1:10" ht="15" x14ac:dyDescent="0.25">
      <c r="B511" s="42"/>
      <c r="C511" s="55" t="s">
        <v>275</v>
      </c>
      <c r="D511" s="55">
        <v>1</v>
      </c>
      <c r="E511" s="55"/>
      <c r="F511" s="55"/>
      <c r="G511" s="44"/>
      <c r="H511" s="45"/>
    </row>
    <row r="512" spans="1:10" ht="15" x14ac:dyDescent="0.25">
      <c r="B512" s="46"/>
      <c r="C512" s="56" t="s">
        <v>276</v>
      </c>
      <c r="D512" s="56" t="s">
        <v>277</v>
      </c>
      <c r="E512" s="56"/>
      <c r="F512" s="56"/>
      <c r="G512" s="48"/>
      <c r="H512" s="49"/>
    </row>
    <row r="513" spans="1:10" ht="15" x14ac:dyDescent="0.25">
      <c r="B513" s="42"/>
      <c r="C513" s="55" t="s">
        <v>287</v>
      </c>
      <c r="D513" s="55" t="s">
        <v>288</v>
      </c>
      <c r="E513" s="55"/>
      <c r="F513" s="55"/>
      <c r="G513" s="44"/>
      <c r="H513" s="45"/>
    </row>
    <row r="514" spans="1:10" ht="15" x14ac:dyDescent="0.25">
      <c r="B514" s="46"/>
      <c r="C514" s="56" t="s">
        <v>278</v>
      </c>
      <c r="D514" s="56" t="s">
        <v>279</v>
      </c>
      <c r="E514" s="56"/>
      <c r="F514" s="56"/>
      <c r="G514" s="48"/>
      <c r="H514" s="49"/>
    </row>
    <row r="515" spans="1:10" s="4" customFormat="1" ht="16.5" customHeight="1" x14ac:dyDescent="0.25">
      <c r="A515" s="26" t="s">
        <v>675</v>
      </c>
      <c r="B515" s="34" t="s">
        <v>289</v>
      </c>
      <c r="C515" s="35" t="s">
        <v>290</v>
      </c>
      <c r="D515" s="35"/>
      <c r="E515" s="35"/>
      <c r="F515" s="35" t="s">
        <v>219</v>
      </c>
      <c r="G515" s="53">
        <v>4</v>
      </c>
      <c r="H515" s="37"/>
      <c r="I515" s="13">
        <v>0</v>
      </c>
      <c r="J515" s="14">
        <f>G515*I515</f>
        <v>0</v>
      </c>
    </row>
    <row r="516" spans="1:10" ht="15" x14ac:dyDescent="0.25">
      <c r="B516" s="38"/>
      <c r="C516" s="54" t="s">
        <v>267</v>
      </c>
      <c r="D516" s="54" t="s">
        <v>285</v>
      </c>
      <c r="E516" s="54"/>
      <c r="F516" s="54"/>
      <c r="G516" s="40"/>
      <c r="H516" s="41"/>
    </row>
    <row r="517" spans="1:10" ht="15" x14ac:dyDescent="0.25">
      <c r="B517" s="42"/>
      <c r="C517" s="55" t="s">
        <v>269</v>
      </c>
      <c r="D517" s="55" t="s">
        <v>286</v>
      </c>
      <c r="E517" s="55"/>
      <c r="F517" s="55"/>
      <c r="G517" s="44"/>
      <c r="H517" s="45"/>
    </row>
    <row r="518" spans="1:10" ht="15" x14ac:dyDescent="0.25">
      <c r="B518" s="46"/>
      <c r="C518" s="56" t="s">
        <v>271</v>
      </c>
      <c r="D518" s="56" t="s">
        <v>272</v>
      </c>
      <c r="E518" s="56"/>
      <c r="F518" s="56"/>
      <c r="G518" s="48"/>
      <c r="H518" s="49"/>
    </row>
    <row r="519" spans="1:10" ht="15" x14ac:dyDescent="0.25">
      <c r="B519" s="42"/>
      <c r="C519" s="55" t="s">
        <v>273</v>
      </c>
      <c r="D519" s="55" t="s">
        <v>12</v>
      </c>
      <c r="E519" s="55"/>
      <c r="F519" s="55"/>
      <c r="G519" s="44"/>
      <c r="H519" s="45"/>
    </row>
    <row r="520" spans="1:10" ht="15" x14ac:dyDescent="0.25">
      <c r="B520" s="46"/>
      <c r="C520" s="56" t="s">
        <v>274</v>
      </c>
      <c r="D520" s="56" t="s">
        <v>12</v>
      </c>
      <c r="E520" s="56"/>
      <c r="F520" s="56"/>
      <c r="G520" s="48"/>
      <c r="H520" s="49"/>
    </row>
    <row r="521" spans="1:10" ht="15" x14ac:dyDescent="0.25">
      <c r="B521" s="42"/>
      <c r="C521" s="55" t="s">
        <v>275</v>
      </c>
      <c r="D521" s="55">
        <v>1</v>
      </c>
      <c r="E521" s="55"/>
      <c r="F521" s="55"/>
      <c r="G521" s="44"/>
      <c r="H521" s="45"/>
    </row>
    <row r="522" spans="1:10" ht="15" x14ac:dyDescent="0.25">
      <c r="B522" s="46"/>
      <c r="C522" s="56" t="s">
        <v>276</v>
      </c>
      <c r="D522" s="56" t="s">
        <v>277</v>
      </c>
      <c r="E522" s="56"/>
      <c r="F522" s="56"/>
      <c r="G522" s="48"/>
      <c r="H522" s="49"/>
    </row>
    <row r="523" spans="1:10" ht="15" x14ac:dyDescent="0.25">
      <c r="B523" s="42"/>
      <c r="C523" s="55" t="s">
        <v>287</v>
      </c>
      <c r="D523" s="55" t="s">
        <v>288</v>
      </c>
      <c r="E523" s="55"/>
      <c r="F523" s="55"/>
      <c r="G523" s="44"/>
      <c r="H523" s="45"/>
    </row>
    <row r="524" spans="1:10" ht="15" x14ac:dyDescent="0.25">
      <c r="B524" s="46"/>
      <c r="C524" s="56" t="s">
        <v>278</v>
      </c>
      <c r="D524" s="56" t="s">
        <v>279</v>
      </c>
      <c r="E524" s="56"/>
      <c r="F524" s="56"/>
      <c r="G524" s="48"/>
      <c r="H524" s="49"/>
    </row>
    <row r="525" spans="1:10" s="4" customFormat="1" ht="16.5" customHeight="1" x14ac:dyDescent="0.25">
      <c r="A525" s="26" t="s">
        <v>676</v>
      </c>
      <c r="B525" s="34" t="s">
        <v>291</v>
      </c>
      <c r="C525" s="35" t="s">
        <v>292</v>
      </c>
      <c r="D525" s="35"/>
      <c r="E525" s="35"/>
      <c r="F525" s="35" t="s">
        <v>219</v>
      </c>
      <c r="G525" s="53">
        <v>3</v>
      </c>
      <c r="H525" s="37"/>
      <c r="I525" s="13">
        <v>0</v>
      </c>
      <c r="J525" s="14">
        <f>G525*I525</f>
        <v>0</v>
      </c>
    </row>
    <row r="526" spans="1:10" ht="15" x14ac:dyDescent="0.25">
      <c r="B526" s="38"/>
      <c r="C526" s="54" t="s">
        <v>267</v>
      </c>
      <c r="D526" s="54" t="s">
        <v>268</v>
      </c>
      <c r="E526" s="54"/>
      <c r="F526" s="54"/>
      <c r="G526" s="40"/>
      <c r="H526" s="41"/>
    </row>
    <row r="527" spans="1:10" ht="15" x14ac:dyDescent="0.25">
      <c r="B527" s="42"/>
      <c r="C527" s="55" t="s">
        <v>269</v>
      </c>
      <c r="D527" s="55" t="s">
        <v>270</v>
      </c>
      <c r="E527" s="55"/>
      <c r="F527" s="55"/>
      <c r="G527" s="44"/>
      <c r="H527" s="45"/>
    </row>
    <row r="528" spans="1:10" ht="15" x14ac:dyDescent="0.25">
      <c r="B528" s="46"/>
      <c r="C528" s="56" t="s">
        <v>271</v>
      </c>
      <c r="D528" s="56" t="s">
        <v>272</v>
      </c>
      <c r="E528" s="56"/>
      <c r="F528" s="56"/>
      <c r="G528" s="48"/>
      <c r="H528" s="49"/>
    </row>
    <row r="529" spans="1:10" ht="15" x14ac:dyDescent="0.25">
      <c r="B529" s="42"/>
      <c r="C529" s="55" t="s">
        <v>273</v>
      </c>
      <c r="D529" s="55" t="s">
        <v>12</v>
      </c>
      <c r="E529" s="55"/>
      <c r="F529" s="55"/>
      <c r="G529" s="44"/>
      <c r="H529" s="45"/>
    </row>
    <row r="530" spans="1:10" ht="15" x14ac:dyDescent="0.25">
      <c r="B530" s="46"/>
      <c r="C530" s="56" t="s">
        <v>274</v>
      </c>
      <c r="D530" s="56" t="s">
        <v>12</v>
      </c>
      <c r="E530" s="56"/>
      <c r="F530" s="56"/>
      <c r="G530" s="48"/>
      <c r="H530" s="49"/>
    </row>
    <row r="531" spans="1:10" ht="15" x14ac:dyDescent="0.25">
      <c r="B531" s="42"/>
      <c r="C531" s="55" t="s">
        <v>275</v>
      </c>
      <c r="D531" s="55">
        <v>1</v>
      </c>
      <c r="E531" s="55"/>
      <c r="F531" s="55"/>
      <c r="G531" s="44"/>
      <c r="H531" s="45"/>
    </row>
    <row r="532" spans="1:10" ht="15" x14ac:dyDescent="0.25">
      <c r="B532" s="46"/>
      <c r="C532" s="56" t="s">
        <v>276</v>
      </c>
      <c r="D532" s="56" t="s">
        <v>293</v>
      </c>
      <c r="E532" s="56"/>
      <c r="F532" s="56"/>
      <c r="G532" s="48"/>
      <c r="H532" s="49"/>
    </row>
    <row r="533" spans="1:10" ht="15" x14ac:dyDescent="0.25">
      <c r="B533" s="42"/>
      <c r="C533" s="55" t="s">
        <v>278</v>
      </c>
      <c r="D533" s="55" t="s">
        <v>279</v>
      </c>
      <c r="E533" s="55"/>
      <c r="F533" s="55"/>
      <c r="G533" s="44"/>
      <c r="H533" s="45"/>
    </row>
    <row r="534" spans="1:10" s="4" customFormat="1" ht="16.5" customHeight="1" x14ac:dyDescent="0.25">
      <c r="A534" s="26" t="s">
        <v>677</v>
      </c>
      <c r="B534" s="34" t="s">
        <v>294</v>
      </c>
      <c r="C534" s="35" t="s">
        <v>295</v>
      </c>
      <c r="D534" s="35"/>
      <c r="E534" s="35"/>
      <c r="F534" s="35" t="s">
        <v>219</v>
      </c>
      <c r="G534" s="53">
        <v>3</v>
      </c>
      <c r="H534" s="37"/>
      <c r="I534" s="13">
        <v>0</v>
      </c>
      <c r="J534" s="14">
        <f>G534*I534</f>
        <v>0</v>
      </c>
    </row>
    <row r="535" spans="1:10" ht="15" x14ac:dyDescent="0.25">
      <c r="B535" s="57"/>
      <c r="C535" s="58" t="s">
        <v>267</v>
      </c>
      <c r="D535" s="58" t="s">
        <v>268</v>
      </c>
      <c r="E535" s="58"/>
      <c r="F535" s="58"/>
      <c r="G535" s="59"/>
      <c r="H535" s="60"/>
    </row>
    <row r="536" spans="1:10" ht="15" x14ac:dyDescent="0.25">
      <c r="B536" s="46"/>
      <c r="C536" s="56" t="s">
        <v>269</v>
      </c>
      <c r="D536" s="56" t="s">
        <v>270</v>
      </c>
      <c r="E536" s="56"/>
      <c r="F536" s="56"/>
      <c r="G536" s="48"/>
      <c r="H536" s="49"/>
    </row>
    <row r="537" spans="1:10" ht="15" x14ac:dyDescent="0.25">
      <c r="B537" s="42"/>
      <c r="C537" s="55" t="s">
        <v>271</v>
      </c>
      <c r="D537" s="55" t="s">
        <v>272</v>
      </c>
      <c r="E537" s="55"/>
      <c r="F537" s="55"/>
      <c r="G537" s="44"/>
      <c r="H537" s="45"/>
    </row>
    <row r="538" spans="1:10" ht="15" x14ac:dyDescent="0.25">
      <c r="B538" s="46"/>
      <c r="C538" s="56" t="s">
        <v>273</v>
      </c>
      <c r="D538" s="56" t="s">
        <v>12</v>
      </c>
      <c r="E538" s="56"/>
      <c r="F538" s="56"/>
      <c r="G538" s="48"/>
      <c r="H538" s="49"/>
    </row>
    <row r="539" spans="1:10" ht="15" x14ac:dyDescent="0.25">
      <c r="B539" s="42"/>
      <c r="C539" s="55" t="s">
        <v>274</v>
      </c>
      <c r="D539" s="55" t="s">
        <v>12</v>
      </c>
      <c r="E539" s="55"/>
      <c r="F539" s="55"/>
      <c r="G539" s="44"/>
      <c r="H539" s="45"/>
    </row>
    <row r="540" spans="1:10" ht="15" x14ac:dyDescent="0.25">
      <c r="B540" s="46"/>
      <c r="C540" s="56" t="s">
        <v>275</v>
      </c>
      <c r="D540" s="56">
        <v>1</v>
      </c>
      <c r="E540" s="56"/>
      <c r="F540" s="56"/>
      <c r="G540" s="48"/>
      <c r="H540" s="49"/>
    </row>
    <row r="541" spans="1:10" ht="15" x14ac:dyDescent="0.25">
      <c r="B541" s="42"/>
      <c r="C541" s="55" t="s">
        <v>276</v>
      </c>
      <c r="D541" s="55" t="s">
        <v>293</v>
      </c>
      <c r="E541" s="55"/>
      <c r="F541" s="55"/>
      <c r="G541" s="44"/>
      <c r="H541" s="45"/>
    </row>
    <row r="542" spans="1:10" ht="15" x14ac:dyDescent="0.25">
      <c r="B542" s="31"/>
      <c r="C542" s="32" t="s">
        <v>278</v>
      </c>
      <c r="D542" s="32" t="s">
        <v>279</v>
      </c>
      <c r="E542" s="32"/>
      <c r="F542" s="32"/>
      <c r="G542" s="33"/>
      <c r="H542" s="27"/>
    </row>
    <row r="543" spans="1:10" ht="15" x14ac:dyDescent="0.25">
      <c r="H543" s="108" t="s">
        <v>678</v>
      </c>
      <c r="I543" s="108"/>
      <c r="J543" s="24">
        <f>SUM(J17:J542)</f>
        <v>0</v>
      </c>
    </row>
  </sheetData>
  <mergeCells count="15">
    <mergeCell ref="H543:I543"/>
    <mergeCell ref="B11:C11"/>
    <mergeCell ref="D11:J11"/>
    <mergeCell ref="B4:C4"/>
    <mergeCell ref="D4:J4"/>
    <mergeCell ref="B5:C5"/>
    <mergeCell ref="B6:C6"/>
    <mergeCell ref="D6:E6"/>
    <mergeCell ref="G6:H6"/>
    <mergeCell ref="I6:J6"/>
    <mergeCell ref="B8:C8"/>
    <mergeCell ref="B9:C9"/>
    <mergeCell ref="D9:J9"/>
    <mergeCell ref="B10:C10"/>
    <mergeCell ref="D10:J10"/>
  </mergeCells>
  <pageMargins left="0.7" right="0.7" top="0.75" bottom="0.75" header="0.3" footer="0.3"/>
  <pageSetup paperSize="8" scale="6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kova_x0165__x0020_v xmlns="2885d085-be63-4205-9ddf-60c519884f8a">- nepublikovať -</Publikova_x0165__x0020_v>
    <DLCPolicyLabelClientValue xmlns="2885d085-be63-4205-9ddf-60c519884f8a" xsi:nil="true"/>
    <PublishingExpirationDate xmlns="http://schemas.microsoft.com/sharepoint/v3" xsi:nil="true"/>
    <PublishingStartDate xmlns="http://schemas.microsoft.com/sharepoint/v3" xsi:nil="true"/>
    <DLCPolicyLabelLock xmlns="2885d085-be63-4205-9ddf-60c519884f8a" xsi:nil="true"/>
    <_dlc_DocId xmlns="bf63f20a-ba02-403f-878f-17875c29cbfe">SVF4DAWKTHME-58-104596</_dlc_DocId>
    <_dlc_DocIdUrl xmlns="bf63f20a-ba02-403f-878f-17875c29cbfe">
      <Url>https://sharepoint/dtzl/NET/_layouts/15/DocIdRedir.aspx?ID=SVF4DAWKTHME-58-104596</Url>
      <Description>SVF4DAWKTHME-58-104596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44BA0B1D49740959E6F19A2678D1D" ma:contentTypeVersion="281" ma:contentTypeDescription="Create a new document." ma:contentTypeScope="" ma:versionID="007cac434d4645d2ddc2c6822bbc05e8">
  <xsd:schema xmlns:xsd="http://www.w3.org/2001/XMLSchema" xmlns:xs="http://www.w3.org/2001/XMLSchema" xmlns:p="http://schemas.microsoft.com/office/2006/metadata/properties" xmlns:ns1="http://schemas.microsoft.com/sharepoint/v3" xmlns:ns2="2885d085-be63-4205-9ddf-60c519884f8a" xmlns:ns3="bf63f20a-ba02-403f-878f-17875c29cbfe" targetNamespace="http://schemas.microsoft.com/office/2006/metadata/properties" ma:root="true" ma:fieldsID="f7727481306d4571e4b3c81715f3a5aa" ns1:_="" ns2:_="" ns3:_="">
    <xsd:import namespace="http://schemas.microsoft.com/sharepoint/v3"/>
    <xsd:import namespace="2885d085-be63-4205-9ddf-60c519884f8a"/>
    <xsd:import namespace="bf63f20a-ba02-403f-878f-17875c29cbf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ublikova_x0165__x0020_v" minOccurs="0"/>
                <xsd:element ref="ns3:_dlc_DocId" minOccurs="0"/>
                <xsd:element ref="ns3:_dlc_DocIdUrl" minOccurs="0"/>
                <xsd:element ref="ns3:_dlc_DocIdPersistId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5d085-be63-4205-9ddf-60c519884f8a" elementFormDefault="qualified">
    <xsd:import namespace="http://schemas.microsoft.com/office/2006/documentManagement/types"/>
    <xsd:import namespace="http://schemas.microsoft.com/office/infopath/2007/PartnerControls"/>
    <xsd:element name="Publikova_x0165__x0020_v" ma:index="10" nillable="true" ma:displayName="Kategória" ma:default="- nepublikovať -" ma:format="Dropdown" ma:indexed="true" ma:internalName="Publikova_x0165__x0020_v">
      <xsd:simpleType>
        <xsd:restriction base="dms:Choice">
          <xsd:enumeration value="- nepublikovať -"/>
          <xsd:enumeration value="Schémy - Aplikačné"/>
          <xsd:enumeration value="Schémy - Ostatné"/>
          <xsd:enumeration value="Schémy - SACON"/>
          <xsd:enumeration value="Schémy - Medzinárodné"/>
          <xsd:enumeration value="Schémy - Koncové systémy"/>
          <xsd:enumeration value="Dokumentácia - SACON"/>
          <xsd:enumeration value="Dokumentácia - ATIS"/>
          <xsd:enumeration value="Dokumentácia - AFTN"/>
          <xsd:enumeration value="Pracovné postupy - AFTN Terminál"/>
          <xsd:enumeration value="Pracovné postupy - AFTN Ústredňa"/>
          <xsd:enumeration value="Pracovné postupy - ATIS/VOLMET"/>
          <xsd:enumeration value="Pracovné postupy - Manažment systémy"/>
          <xsd:enumeration value="Pracovné postupy - IP Siete"/>
          <xsd:enumeration value="Pracovné postupy - IBAF"/>
          <xsd:enumeration value="Pracovné postupy - IntegMon"/>
          <xsd:enumeration value="Rozhrania"/>
          <xsd:enumeration value="Prevádzkové osvedčenia"/>
          <xsd:enumeration value="Zmenové protokoly"/>
          <xsd:enumeration value="Zmenové hárky"/>
          <xsd:enumeration value="Servisné zmluvy a SLA - FAB CE"/>
          <xsd:enumeration value="Servisné zmluvy a SLA - AMHS/AFTN/IBAF/IntegMon"/>
          <xsd:enumeration value="Servisné zmluvy a SLA - ATIS/VOLMET"/>
          <xsd:enumeration value="Servisné zmluvy a SLA - FW"/>
          <xsd:enumeration value="Servisné zmluvy a SLA - SACON-TDM"/>
          <xsd:enumeration value="Servisné zmluvy a SLA - SACON-IP"/>
          <xsd:enumeration value="Servisné zmluvy a SLA - HP a SUN servre"/>
        </xsd:restriction>
      </xsd:simpleType>
    </xsd:element>
    <xsd:element name="DLCPolicyLabelValue" ma:index="14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15" nillable="true" ma:displayName="Client Label Value" ma:description="Stores the last label value computed on the client." ma:hidden="true" ma:internalName="DLCPolicyLabelClientValue" ma:readOnly="false">
      <xsd:simpleType>
        <xsd:restriction base="dms:Note"/>
      </xsd:simpleType>
    </xsd:element>
    <xsd:element name="DLCPolicyLabelLock" ma:index="16" nillable="true" ma:displayName="Label Locked" ma:description="Indicates whether the label should be updated when item properties are modified." ma:hidden="true" ma:internalName="DLCPolicyLabelLock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3f20a-ba02-403f-878f-17875c29cbfe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E3121-EB24-4CD9-AA28-AA4B65E1CA30}">
  <ds:schemaRefs>
    <ds:schemaRef ds:uri="http://schemas.openxmlformats.org/package/2006/metadata/core-properties"/>
    <ds:schemaRef ds:uri="2885d085-be63-4205-9ddf-60c519884f8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f63f20a-ba02-403f-878f-17875c29cbf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39DB5-84E1-492F-AD9A-F4F2E2761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85d085-be63-4205-9ddf-60c519884f8a"/>
    <ds:schemaRef ds:uri="bf63f20a-ba02-403f-878f-17875c29cb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183C52-CC82-4670-9860-48F2E662FFE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2549B4-57B8-4655-A72A-F43CC248DD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2025-04-16T12:22:03Z</dcterms:created>
  <dcterms:modified xsi:type="dcterms:W3CDTF">2025-10-16T12:44:59Z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0x01010029944BA0B1D49740959E6F19A2678D1D</vt:lpwstr>
  </property>
  <property fmtid="{D5CDD505-2E9C-101B-9397-08002B2CF9AE}" pid="3" name="_dlc_DocIdItemGuid">
    <vt:lpwstr>4bd1b296-f588-4640-a200-3a4efe52640b</vt:lpwstr>
  </property>
</Properties>
</file>