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9 Potraviny na rok 2026\3 Súťažné podklady\3 Štruktúrované rozpočty\"/>
    </mc:Choice>
  </mc:AlternateContent>
  <bookViews>
    <workbookView xWindow="-120" yWindow="-120" windowWidth="29040" windowHeight="15840"/>
  </bookViews>
  <sheets>
    <sheet name="Časť 3" sheetId="2" r:id="rId1"/>
  </sheets>
  <definedNames>
    <definedName name="_xlnm.Print_Titles" localSheetId="0">'Časť 3'!$5:$6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2" l="1"/>
  <c r="I61" i="2"/>
  <c r="I45" i="2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 l="1"/>
  <c r="G93" i="2" l="1"/>
  <c r="H7" i="2"/>
  <c r="H93" i="2" s="1"/>
  <c r="I7" i="2" l="1"/>
  <c r="I93" i="2" s="1"/>
</calcChain>
</file>

<file path=xl/sharedStrings.xml><?xml version="1.0" encoding="utf-8"?>
<sst xmlns="http://schemas.openxmlformats.org/spreadsheetml/2006/main" count="195" uniqueCount="112">
  <si>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</si>
  <si>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</si>
  <si>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</si>
  <si>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</si>
  <si>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</si>
  <si>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</si>
  <si>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</si>
  <si>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</si>
  <si>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</si>
  <si>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</si>
  <si>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</si>
  <si>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</si>
  <si>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</si>
  <si>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</si>
  <si>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</si>
  <si>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</si>
  <si>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</si>
  <si>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</si>
  <si>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</si>
  <si>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</si>
  <si>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</si>
  <si>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</si>
  <si>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Lekvár slivkový 4000g</t>
  </si>
  <si>
    <t xml:space="preserve"> ARCUS-Špecializované zariadenie a zariadenie pre seniorov</t>
  </si>
  <si>
    <t>kg</t>
  </si>
  <si>
    <t>Sterilizované uhorky v sladkokyslom korenenom náleve 6-9 cm max. 9700 g-plech</t>
  </si>
  <si>
    <t>Sterilizované šampiňóny krájané max. 400ml</t>
  </si>
  <si>
    <t>Sterilizované šampiňóny krájané max.  800ml</t>
  </si>
  <si>
    <t>Sterilizovaný chren 160-250g</t>
  </si>
  <si>
    <t>Sterilizované feferóny v sladkokyslom náleve max. 320g</t>
  </si>
  <si>
    <t>Sterilizované drvené rajčiny 3kg-zloženie:paradajky 58,4%,
paradajkové pyré 41,4%</t>
  </si>
  <si>
    <t>Sterilizované lečo zeleninové 660-720g</t>
  </si>
  <si>
    <t>Sterilizované lečo zeleninové 3500-4000g</t>
  </si>
  <si>
    <t>Sterilizovaná kukurica sladká max. 425ml</t>
  </si>
  <si>
    <t>Sterilizovaná fazuľa v parad.omáčke max. 425g</t>
  </si>
  <si>
    <t>Sterilizovaná zeleninová zmes /hrášok, mrkva/ max. 640g</t>
  </si>
  <si>
    <t>Sterilizovaný hrášok v slanom náleve-plechovka max. 400g</t>
  </si>
  <si>
    <t>Sterilizovaný hrášok v slanom náleve-plechovka max. 800g</t>
  </si>
  <si>
    <t xml:space="preserve">Sterilizovaný kečup 300g sladký-100g kečupu obsahuje 
minimálne 140g paradajok </t>
  </si>
  <si>
    <t xml:space="preserve">Sterilizovaný kečup 5000g sladký-100g kečupu obsahuje 
minimálne 140g paradajok </t>
  </si>
  <si>
    <t>Sterilizovaný kôpor 120g-160g</t>
  </si>
  <si>
    <t>Sterilizované špekačky v sladkokyslom náleve – utopence</t>
  </si>
  <si>
    <t>Sterilizované fazuľové struky max. 3500g</t>
  </si>
  <si>
    <t>Sterilizovaná červená kapusta max. 3300g</t>
  </si>
  <si>
    <t>Sterilizované cícer max. 2 650ml</t>
  </si>
  <si>
    <t>Kompót grep biely v sladkom náleve max. 2650ml</t>
  </si>
  <si>
    <t xml:space="preserve">Kompót tekvicový s ananas.príchuťou max. 690g </t>
  </si>
  <si>
    <t>Kompót čerešňový 3500-4000g – bez kôstky</t>
  </si>
  <si>
    <t>Kompót čerešňový 660-720g-bez kôstky</t>
  </si>
  <si>
    <t xml:space="preserve">Kompót slivkový 3600-4000g – bez kôstky </t>
  </si>
  <si>
    <t>Kompót slivkový 4500g-bez kôstky/plech/</t>
  </si>
  <si>
    <t>Kompót čučoriedkový max. 350g</t>
  </si>
  <si>
    <t>Kompót ananásový max. 580ml</t>
  </si>
  <si>
    <t>Kompót broskyňový 800-900g-plech</t>
  </si>
  <si>
    <t>Kompót broskyňový max. 3100 ml kocky</t>
  </si>
  <si>
    <t>Kompót hruškový  /delené hrušky/ max. 2650g /plech/</t>
  </si>
  <si>
    <t>Kompót hruškový  /delené hrušky/ 3500-4000g</t>
  </si>
  <si>
    <t>Kompót jablkový 3200-4000g</t>
  </si>
  <si>
    <t>Kompót jablkový strúhaný 3200-4000g</t>
  </si>
  <si>
    <t>Kompót jahodový max. 425g</t>
  </si>
  <si>
    <t>Kompót mandarínkový max. 314 g</t>
  </si>
  <si>
    <t>Kompót marhuľový/polené marhule/ max. 2650 g/plech/</t>
  </si>
  <si>
    <t>Kompót marhuľový/polené marhule/ 3500-4000g</t>
  </si>
  <si>
    <t>Kompót marhuľový 660-720g</t>
  </si>
  <si>
    <t>Kompót višňový 3600-4000g-bez kôstky</t>
  </si>
  <si>
    <t>Kompót višňový 660-720g-bez kôstky</t>
  </si>
  <si>
    <t>Kompót dia-broskyňa 650-720g</t>
  </si>
  <si>
    <t>Kompót dia-čerešňa bez kôstky 650-720g</t>
  </si>
  <si>
    <t>Kompót dia-hrušky 650-720g</t>
  </si>
  <si>
    <t>Kompót dia-jablká 560-720g</t>
  </si>
  <si>
    <t>Kompót dia-marhuľa 650-720g</t>
  </si>
  <si>
    <t>Kompót dia-višňa bez kôstky 650-720g</t>
  </si>
  <si>
    <t>Kompót z miešaného ovocia max.  2650g</t>
  </si>
  <si>
    <t>Detská výživa max. 190g:sterilizované ovocné pyré-rôzne druhy</t>
  </si>
  <si>
    <t>Detská výživa max. 190g dia:sterilizované ovocné pyré-rôzne ovocie</t>
  </si>
  <si>
    <t>Sterilizované ovocné pyré max. 720g</t>
  </si>
  <si>
    <t>Džem 340-350g-marhuľový,malinový,jahodový</t>
  </si>
  <si>
    <t>Džem ríbezľový 340-350g</t>
  </si>
  <si>
    <t>Džem čučoriedkový 340-350g</t>
  </si>
  <si>
    <t>marmeládová zmes ovocná 4000g</t>
  </si>
  <si>
    <t>Ovocná pomazánka 4000g/rôzne ovocie/:
pripravená z 75g ovocia na 100g/</t>
  </si>
  <si>
    <t xml:space="preserve">Lekvár slivkový 440g </t>
  </si>
  <si>
    <t>Džem 20g- rôzne príchute</t>
  </si>
  <si>
    <t>Džem dia-jahoda,marhuľa,ovocná zmes 230-350g</t>
  </si>
  <si>
    <t>Džem-dia 20g-rôzne druhy ovocia</t>
  </si>
  <si>
    <t>Džúsy 200ml so slamkou-rôzne druhy ovocia</t>
  </si>
  <si>
    <t>Džúsy 250ml so slamkou-rôzne druhy ovocia</t>
  </si>
  <si>
    <t>Džúsy 250ml so slamkou 100%, jablko, pomaranč</t>
  </si>
  <si>
    <t>Džúsy 200ml so slamkou-dia</t>
  </si>
  <si>
    <t>Citrónový koncentrát tekutý 1000ml</t>
  </si>
  <si>
    <t>Sirup 700ml expreso tea</t>
  </si>
  <si>
    <t>L</t>
  </si>
  <si>
    <t>Sterilizovaný paradajkový pretlak -koncentrát 140g plech</t>
  </si>
  <si>
    <t>Sterilizovaný paradajkový pretlak -koncentrát 400g plech</t>
  </si>
  <si>
    <t>Sterilizovaný paradajkový pretlak -koncentrát 700g sklo</t>
  </si>
  <si>
    <t>Sterilizovaný paradajkový pretlak -koncentrát 3600g sklo</t>
  </si>
  <si>
    <t xml:space="preserve">Sterilizovaný kečup 840g sladký-100g kečupu obsahuje 
minimálne 140g paradajok </t>
  </si>
  <si>
    <t>Kompót divoká brusnica (gél - vedierko) 2000g</t>
  </si>
  <si>
    <t>Sterilizované uhorky v sladkokyslom korenenom náleve 6-9cm 3500-4000g</t>
  </si>
  <si>
    <t>Sterilizované uhorky v sladkokyslom korenenom náleve 6-9 cm 680-720g</t>
  </si>
  <si>
    <t>Sterilizované uhorky v sladkokyslom korenenom náleve 6-9 cm max. 3200 g kocky</t>
  </si>
  <si>
    <t>Ovocné sirupy koncentrované,extra husté 700ml,bez umel. farbív a bez farbív ktoré môžu mať nepriaznivé účinky na činnosť  pozornosť detí,na hyperaktivitu detí 
/s rôznou ovocnou príchuťou/</t>
  </si>
  <si>
    <t xml:space="preserve">Sterilizovaná pikantná zmes v korenenom sladkokyslom náleve max. 330g zlož.: uhorky, cibuľa karotka, zeler, hrášok,paprika,feferóny </t>
  </si>
  <si>
    <t>Sterilizovaný šalát v kor.sladkokysl.náleve  660-720g-zloženie: kapusta biela, karotka, cibuľa</t>
  </si>
  <si>
    <t>Sterilizovaná čalamáda v sladkokyslom korenenom náleve 660-720g -zloženie:  kapusta zeleninová paprika, uhorky, cibuľa</t>
  </si>
  <si>
    <t xml:space="preserve">Sterilizovaná zelenina jednodruhová v korenenom sladkokyslom náleve 660 g-720 g -zloženie: červená repa kocky </t>
  </si>
  <si>
    <t>Sterilizovaná zelenina jednodruhová v korenenom sladkokysl. náleve 660 g - 720 g zloženie: červená repa jemne strúhaná</t>
  </si>
  <si>
    <t>Sterilizovaná zelenina jednodruhová v korenenom sladkokys. náleve 660g -720g zloženie: červená zeleninová paprika rezy</t>
  </si>
  <si>
    <t xml:space="preserve">Sterilizovaná jednodruhová zelenina v sladkokyslom náleve. Zloženie. Zeler, Pitná voda, Cukor, Jedlá soľ, Kvasný ocot liehový, Aróma, Regulátory kyslosti: kyselina citrónová . </t>
  </si>
  <si>
    <t>Ovocné sirupy koncentrované,extra husté 5000ml,bez umel. farbív a bez farbív ktoré môžu mať nepriaznivé účinky na činnosť  pozornosť detí,na hyperaktivitu detí  /s rôznou ovocnou príchuťou/-Zlatá studňa al.ekv.</t>
  </si>
  <si>
    <t>Smoothie 200ml,alebo ekv.: zloženie: Jablková dreň z koncentrátu 40%, jahodová dreň 20%, banánová dreň 18%, jablčná šťava z koncentrátu 12%, višňová šťava z koncentrátu 10%. Podiel ovocnej zložky 100%,rôzne príchute</t>
  </si>
  <si>
    <r>
      <t xml:space="preserve">Nákup potravín na rok 2026 - ARCUS  </t>
    </r>
    <r>
      <rPr>
        <i/>
        <sz val="10"/>
        <color theme="1"/>
        <rFont val="Calibri"/>
        <family val="2"/>
        <charset val="238"/>
        <scheme val="minor"/>
      </rPr>
      <t xml:space="preserve">Časť 3.   Spracované a konzervované ovocie,  zelenina a  šťavy            </t>
    </r>
    <r>
      <rPr>
        <b/>
        <sz val="10"/>
        <color theme="1"/>
        <rFont val="Calibri"/>
        <family val="2"/>
        <charset val="238"/>
        <scheme val="minor"/>
      </rPr>
      <t xml:space="preserve">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</si>
</sst>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B]General"/>
  </numFmts>
  <fonts count="17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2" fillId="0" borderId="0"/>
    <xf numFmtId="0" fontId="13" fillId="0" borderId="0"/>
  </cellStyleXfs>
  <cellXfs count="75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2" fillId="6" borderId="1" xfId="0" applyNumberFormat="1" applyFont="1" applyFill="1" applyBorder="1" applyAlignment="1" applyProtection="1">
      <alignment horizontal="right" vertical="center"/>
      <protection locked="0"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1" xfId="2" applyFont="1" applyBorder="1" applyAlignment="1">
      <alignment wrapText="1"/>
    </xf>
    <xf numFmtId="0" fontId="7" fillId="0" borderId="1" xfId="2" applyFont="1" applyBorder="1"/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0" borderId="1" xfId="2" applyFont="1" applyBorder="1"/>
    <xf numFmtId="0" fontId="7" fillId="0" borderId="2" xfId="2" applyFont="1" applyBorder="1"/>
    <xf numFmtId="0" fontId="7" fillId="0" borderId="2" xfId="2" applyFont="1" applyBorder="1" applyAlignment="1">
      <alignment wrapText="1"/>
    </xf>
    <xf numFmtId="0" fontId="2" fillId="0" borderId="1" xfId="2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hidden="1"/>
    </xf>
    <xf numFmtId="0" fontId="1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1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3">
    <cellStyle name="Normálna" xfId="0" builtinId="0"/>
    <cellStyle name="normálne_Hárok1" xfId="2"/>
    <cellStyle name="normální 2" xfId="1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showGridLines="0" tabSelected="1" showRuler="0" zoomScaleNormal="10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39" t="s">
        <v>15</v>
      </c>
      <c r="B1" s="40"/>
      <c r="C1" s="16"/>
      <c r="D1" s="47" t="s">
        <v>11</v>
      </c>
      <c r="E1" s="48"/>
      <c r="F1" s="48"/>
      <c r="G1" s="48"/>
      <c r="H1" s="48"/>
      <c r="I1" s="49"/>
    </row>
    <row r="2" spans="1:9" ht="15" customHeight="1" x14ac:dyDescent="0.2">
      <c r="A2" s="41" t="s">
        <v>23</v>
      </c>
      <c r="B2" s="42"/>
      <c r="C2" s="1"/>
      <c r="D2" s="20" t="s">
        <v>20</v>
      </c>
      <c r="E2" s="36"/>
      <c r="F2" s="37"/>
      <c r="G2" s="37"/>
      <c r="H2" s="37"/>
      <c r="I2" s="38"/>
    </row>
    <row r="3" spans="1:9" ht="14.25" customHeight="1" x14ac:dyDescent="0.2">
      <c r="A3" s="43" t="s">
        <v>10</v>
      </c>
      <c r="B3" s="44"/>
      <c r="C3" s="1"/>
      <c r="D3" s="21" t="s">
        <v>12</v>
      </c>
      <c r="E3" s="36"/>
      <c r="F3" s="37"/>
      <c r="G3" s="37"/>
      <c r="H3" s="37"/>
      <c r="I3" s="38"/>
    </row>
    <row r="4" spans="1:9" ht="24.75" customHeight="1" x14ac:dyDescent="0.2">
      <c r="A4" s="45" t="s">
        <v>111</v>
      </c>
      <c r="B4" s="46"/>
      <c r="C4" s="1"/>
      <c r="D4" s="22" t="s">
        <v>13</v>
      </c>
      <c r="E4" s="36"/>
      <c r="F4" s="38"/>
      <c r="G4" s="23" t="s">
        <v>14</v>
      </c>
      <c r="H4" s="36"/>
      <c r="I4" s="38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9" t="s">
        <v>16</v>
      </c>
      <c r="B6" s="26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25.5" x14ac:dyDescent="0.2">
      <c r="A7" s="6">
        <v>1</v>
      </c>
      <c r="B7" s="24" t="s">
        <v>25</v>
      </c>
      <c r="C7" s="30" t="s">
        <v>24</v>
      </c>
      <c r="D7" s="30">
        <v>300</v>
      </c>
      <c r="E7" s="17"/>
      <c r="F7" s="18"/>
      <c r="G7" s="7" t="str">
        <f t="shared" ref="G7:G70" si="0">IF(E7="","",ROUND(D7*E7,2))</f>
        <v/>
      </c>
      <c r="H7" s="7" t="str">
        <f t="shared" ref="H7:H70" si="1">IF(F7="","",ROUND(G7*F7,2))</f>
        <v/>
      </c>
      <c r="I7" s="7" t="str">
        <f t="shared" ref="I7:I70" si="2">IF(F7="","",G7+H7)</f>
        <v/>
      </c>
    </row>
    <row r="8" spans="1:9" x14ac:dyDescent="0.2">
      <c r="A8" s="6">
        <v>2</v>
      </c>
      <c r="B8" s="24" t="s">
        <v>98</v>
      </c>
      <c r="C8" s="30" t="s">
        <v>24</v>
      </c>
      <c r="D8" s="30">
        <v>300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4" t="s">
        <v>99</v>
      </c>
      <c r="C9" s="30" t="s">
        <v>24</v>
      </c>
      <c r="D9" s="30">
        <v>300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5.5" x14ac:dyDescent="0.2">
      <c r="A10" s="6">
        <v>4</v>
      </c>
      <c r="B10" s="24" t="s">
        <v>100</v>
      </c>
      <c r="C10" s="30" t="s">
        <v>24</v>
      </c>
      <c r="D10" s="30">
        <v>30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25.5" x14ac:dyDescent="0.2">
      <c r="A11" s="6">
        <v>5</v>
      </c>
      <c r="B11" s="24" t="s">
        <v>102</v>
      </c>
      <c r="C11" s="30" t="s">
        <v>24</v>
      </c>
      <c r="D11" s="30">
        <v>20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5.5" x14ac:dyDescent="0.2">
      <c r="A12" s="6">
        <v>6</v>
      </c>
      <c r="B12" s="24" t="s">
        <v>103</v>
      </c>
      <c r="C12" s="30" t="s">
        <v>24</v>
      </c>
      <c r="D12" s="30">
        <v>100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25.5" x14ac:dyDescent="0.2">
      <c r="A13" s="6">
        <v>7</v>
      </c>
      <c r="B13" s="24" t="s">
        <v>104</v>
      </c>
      <c r="C13" s="30" t="s">
        <v>24</v>
      </c>
      <c r="D13" s="30">
        <v>100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25.5" x14ac:dyDescent="0.2">
      <c r="A14" s="6">
        <v>8</v>
      </c>
      <c r="B14" s="24" t="s">
        <v>105</v>
      </c>
      <c r="C14" s="30" t="s">
        <v>24</v>
      </c>
      <c r="D14" s="30">
        <v>600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5.5" x14ac:dyDescent="0.2">
      <c r="A15" s="6">
        <v>9</v>
      </c>
      <c r="B15" s="24" t="s">
        <v>106</v>
      </c>
      <c r="C15" s="30" t="s">
        <v>24</v>
      </c>
      <c r="D15" s="30">
        <v>350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5.5" x14ac:dyDescent="0.2">
      <c r="A16" s="6">
        <v>10</v>
      </c>
      <c r="B16" s="24" t="s">
        <v>107</v>
      </c>
      <c r="C16" s="30" t="s">
        <v>24</v>
      </c>
      <c r="D16" s="30">
        <v>25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x14ac:dyDescent="0.2">
      <c r="A17" s="6">
        <v>11</v>
      </c>
      <c r="B17" s="25" t="s">
        <v>26</v>
      </c>
      <c r="C17" s="30" t="s">
        <v>24</v>
      </c>
      <c r="D17" s="30">
        <v>20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x14ac:dyDescent="0.2">
      <c r="A18" s="6">
        <v>12</v>
      </c>
      <c r="B18" s="25" t="s">
        <v>27</v>
      </c>
      <c r="C18" s="30" t="s">
        <v>24</v>
      </c>
      <c r="D18" s="30">
        <v>40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x14ac:dyDescent="0.2">
      <c r="A19" s="6">
        <v>13</v>
      </c>
      <c r="B19" s="25" t="s">
        <v>28</v>
      </c>
      <c r="C19" s="30" t="s">
        <v>24</v>
      </c>
      <c r="D19" s="30">
        <v>10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x14ac:dyDescent="0.2">
      <c r="A20" s="6">
        <v>14</v>
      </c>
      <c r="B20" s="25" t="s">
        <v>29</v>
      </c>
      <c r="C20" s="30" t="s">
        <v>24</v>
      </c>
      <c r="D20" s="30">
        <v>10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x14ac:dyDescent="0.2">
      <c r="A21" s="6">
        <v>15</v>
      </c>
      <c r="B21" s="25" t="s">
        <v>92</v>
      </c>
      <c r="C21" s="30" t="s">
        <v>24</v>
      </c>
      <c r="D21" s="30">
        <v>30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x14ac:dyDescent="0.2">
      <c r="A22" s="6">
        <v>16</v>
      </c>
      <c r="B22" s="25" t="s">
        <v>93</v>
      </c>
      <c r="C22" s="30" t="s">
        <v>24</v>
      </c>
      <c r="D22" s="30">
        <v>80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x14ac:dyDescent="0.2">
      <c r="A23" s="6">
        <v>17</v>
      </c>
      <c r="B23" s="25" t="s">
        <v>94</v>
      </c>
      <c r="C23" s="30" t="s">
        <v>24</v>
      </c>
      <c r="D23" s="30">
        <v>400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x14ac:dyDescent="0.2">
      <c r="A24" s="6">
        <v>18</v>
      </c>
      <c r="B24" s="25" t="s">
        <v>95</v>
      </c>
      <c r="C24" s="30" t="s">
        <v>24</v>
      </c>
      <c r="D24" s="30">
        <v>480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25.5" x14ac:dyDescent="0.2">
      <c r="A25" s="6">
        <v>19</v>
      </c>
      <c r="B25" s="24" t="s">
        <v>30</v>
      </c>
      <c r="C25" s="30" t="s">
        <v>24</v>
      </c>
      <c r="D25" s="30">
        <v>300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5" t="s">
        <v>31</v>
      </c>
      <c r="C26" s="30" t="s">
        <v>24</v>
      </c>
      <c r="D26" s="30">
        <v>150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5" t="s">
        <v>32</v>
      </c>
      <c r="C27" s="30" t="s">
        <v>24</v>
      </c>
      <c r="D27" s="30">
        <v>200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5" t="s">
        <v>33</v>
      </c>
      <c r="C28" s="30" t="s">
        <v>24</v>
      </c>
      <c r="D28" s="30">
        <v>20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x14ac:dyDescent="0.2">
      <c r="A29" s="6">
        <v>23</v>
      </c>
      <c r="B29" s="25" t="s">
        <v>34</v>
      </c>
      <c r="C29" s="30" t="s">
        <v>24</v>
      </c>
      <c r="D29" s="30">
        <v>20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x14ac:dyDescent="0.2">
      <c r="A30" s="6">
        <v>24</v>
      </c>
      <c r="B30" s="25" t="s">
        <v>35</v>
      </c>
      <c r="C30" s="30" t="s">
        <v>24</v>
      </c>
      <c r="D30" s="30">
        <v>80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x14ac:dyDescent="0.2">
      <c r="A31" s="6">
        <v>25</v>
      </c>
      <c r="B31" s="25" t="s">
        <v>36</v>
      </c>
      <c r="C31" s="30" t="s">
        <v>24</v>
      </c>
      <c r="D31" s="30">
        <v>80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x14ac:dyDescent="0.2">
      <c r="A32" s="6">
        <v>26</v>
      </c>
      <c r="B32" s="25" t="s">
        <v>37</v>
      </c>
      <c r="C32" s="30" t="s">
        <v>24</v>
      </c>
      <c r="D32" s="30">
        <v>50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25.5" x14ac:dyDescent="0.2">
      <c r="A33" s="6">
        <v>27</v>
      </c>
      <c r="B33" s="24" t="s">
        <v>96</v>
      </c>
      <c r="C33" s="30" t="s">
        <v>24</v>
      </c>
      <c r="D33" s="30">
        <v>100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5.5" x14ac:dyDescent="0.2">
      <c r="A34" s="6">
        <v>28</v>
      </c>
      <c r="B34" s="24" t="s">
        <v>38</v>
      </c>
      <c r="C34" s="30" t="s">
        <v>24</v>
      </c>
      <c r="D34" s="30">
        <v>50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25.5" x14ac:dyDescent="0.2">
      <c r="A35" s="6">
        <v>29</v>
      </c>
      <c r="B35" s="24" t="s">
        <v>39</v>
      </c>
      <c r="C35" s="30" t="s">
        <v>21</v>
      </c>
      <c r="D35" s="30">
        <v>100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x14ac:dyDescent="0.2">
      <c r="A36" s="6">
        <v>30</v>
      </c>
      <c r="B36" s="25" t="s">
        <v>40</v>
      </c>
      <c r="C36" s="30" t="s">
        <v>24</v>
      </c>
      <c r="D36" s="30">
        <v>20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x14ac:dyDescent="0.2">
      <c r="A37" s="6">
        <v>31</v>
      </c>
      <c r="B37" s="25" t="s">
        <v>41</v>
      </c>
      <c r="C37" s="30" t="s">
        <v>24</v>
      </c>
      <c r="D37" s="30">
        <v>90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38.25" x14ac:dyDescent="0.2">
      <c r="A38" s="6">
        <v>32</v>
      </c>
      <c r="B38" s="24" t="s">
        <v>108</v>
      </c>
      <c r="C38" s="30" t="s">
        <v>24</v>
      </c>
      <c r="D38" s="30">
        <v>200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x14ac:dyDescent="0.2">
      <c r="A39" s="6">
        <v>33</v>
      </c>
      <c r="B39" s="25" t="s">
        <v>42</v>
      </c>
      <c r="C39" s="30" t="s">
        <v>24</v>
      </c>
      <c r="D39" s="30">
        <v>200</v>
      </c>
      <c r="E39" s="17"/>
      <c r="F39" s="18"/>
      <c r="G39" s="7" t="str">
        <f t="shared" si="0"/>
        <v/>
      </c>
      <c r="H39" s="7" t="str">
        <f t="shared" si="1"/>
        <v/>
      </c>
      <c r="I39" s="7" t="str">
        <f t="shared" si="2"/>
        <v/>
      </c>
    </row>
    <row r="40" spans="1:9" x14ac:dyDescent="0.2">
      <c r="A40" s="6">
        <v>34</v>
      </c>
      <c r="B40" s="25" t="s">
        <v>43</v>
      </c>
      <c r="C40" s="30" t="s">
        <v>24</v>
      </c>
      <c r="D40" s="30">
        <v>200</v>
      </c>
      <c r="E40" s="17"/>
      <c r="F40" s="18"/>
      <c r="G40" s="7" t="str">
        <f t="shared" si="0"/>
        <v/>
      </c>
      <c r="H40" s="7" t="str">
        <f t="shared" si="1"/>
        <v/>
      </c>
      <c r="I40" s="7" t="str">
        <f t="shared" si="2"/>
        <v/>
      </c>
    </row>
    <row r="41" spans="1:9" x14ac:dyDescent="0.2">
      <c r="A41" s="6">
        <v>35</v>
      </c>
      <c r="B41" s="25" t="s">
        <v>44</v>
      </c>
      <c r="C41" s="30" t="s">
        <v>24</v>
      </c>
      <c r="D41" s="30">
        <v>100</v>
      </c>
      <c r="E41" s="17"/>
      <c r="F41" s="18"/>
      <c r="G41" s="7" t="str">
        <f t="shared" si="0"/>
        <v/>
      </c>
      <c r="H41" s="7" t="str">
        <f t="shared" si="1"/>
        <v/>
      </c>
      <c r="I41" s="7" t="str">
        <f t="shared" si="2"/>
        <v/>
      </c>
    </row>
    <row r="42" spans="1:9" x14ac:dyDescent="0.2">
      <c r="A42" s="6">
        <v>36</v>
      </c>
      <c r="B42" s="25" t="s">
        <v>45</v>
      </c>
      <c r="C42" s="30" t="s">
        <v>24</v>
      </c>
      <c r="D42" s="30">
        <v>100</v>
      </c>
      <c r="E42" s="17"/>
      <c r="F42" s="18"/>
      <c r="G42" s="7" t="str">
        <f t="shared" si="0"/>
        <v/>
      </c>
      <c r="H42" s="7" t="str">
        <f t="shared" si="1"/>
        <v/>
      </c>
      <c r="I42" s="7" t="str">
        <f t="shared" si="2"/>
        <v/>
      </c>
    </row>
    <row r="43" spans="1:9" x14ac:dyDescent="0.2">
      <c r="A43" s="6">
        <v>37</v>
      </c>
      <c r="B43" s="25" t="s">
        <v>97</v>
      </c>
      <c r="C43" s="30" t="s">
        <v>24</v>
      </c>
      <c r="D43" s="30">
        <v>80</v>
      </c>
      <c r="E43" s="17"/>
      <c r="F43" s="18"/>
      <c r="G43" s="7" t="str">
        <f t="shared" si="0"/>
        <v/>
      </c>
      <c r="H43" s="7" t="str">
        <f t="shared" si="1"/>
        <v/>
      </c>
      <c r="I43" s="7" t="str">
        <f t="shared" si="2"/>
        <v/>
      </c>
    </row>
    <row r="44" spans="1:9" x14ac:dyDescent="0.2">
      <c r="A44" s="6">
        <v>38</v>
      </c>
      <c r="B44" s="25" t="s">
        <v>46</v>
      </c>
      <c r="C44" s="30" t="s">
        <v>24</v>
      </c>
      <c r="D44" s="30">
        <v>80</v>
      </c>
      <c r="E44" s="17"/>
      <c r="F44" s="18"/>
      <c r="G44" s="7" t="str">
        <f t="shared" si="0"/>
        <v/>
      </c>
      <c r="H44" s="7" t="str">
        <f t="shared" si="1"/>
        <v/>
      </c>
      <c r="I44" s="7" t="str">
        <f t="shared" si="2"/>
        <v/>
      </c>
    </row>
    <row r="45" spans="1:9" x14ac:dyDescent="0.2">
      <c r="A45" s="6">
        <v>39</v>
      </c>
      <c r="B45" s="25" t="s">
        <v>47</v>
      </c>
      <c r="C45" s="30" t="s">
        <v>24</v>
      </c>
      <c r="D45" s="30">
        <v>240</v>
      </c>
      <c r="E45" s="17"/>
      <c r="F45" s="18"/>
      <c r="G45" s="7" t="str">
        <f t="shared" si="0"/>
        <v/>
      </c>
      <c r="H45" s="7" t="str">
        <f t="shared" si="1"/>
        <v/>
      </c>
      <c r="I45" s="7" t="str">
        <f t="shared" si="2"/>
        <v/>
      </c>
    </row>
    <row r="46" spans="1:9" x14ac:dyDescent="0.2">
      <c r="A46" s="6">
        <v>40</v>
      </c>
      <c r="B46" s="25" t="s">
        <v>48</v>
      </c>
      <c r="C46" s="30" t="s">
        <v>24</v>
      </c>
      <c r="D46" s="30">
        <v>50</v>
      </c>
      <c r="E46" s="17"/>
      <c r="F46" s="18"/>
      <c r="G46" s="7" t="str">
        <f t="shared" si="0"/>
        <v/>
      </c>
      <c r="H46" s="7" t="str">
        <f t="shared" si="1"/>
        <v/>
      </c>
      <c r="I46" s="7" t="str">
        <f t="shared" si="2"/>
        <v/>
      </c>
    </row>
    <row r="47" spans="1:9" x14ac:dyDescent="0.2">
      <c r="A47" s="6">
        <v>41</v>
      </c>
      <c r="B47" s="25" t="s">
        <v>49</v>
      </c>
      <c r="C47" s="30" t="s">
        <v>24</v>
      </c>
      <c r="D47" s="30">
        <v>30</v>
      </c>
      <c r="E47" s="17"/>
      <c r="F47" s="18"/>
      <c r="G47" s="7" t="str">
        <f t="shared" si="0"/>
        <v/>
      </c>
      <c r="H47" s="7" t="str">
        <f t="shared" si="1"/>
        <v/>
      </c>
      <c r="I47" s="7" t="str">
        <f t="shared" si="2"/>
        <v/>
      </c>
    </row>
    <row r="48" spans="1:9" x14ac:dyDescent="0.2">
      <c r="A48" s="6">
        <v>42</v>
      </c>
      <c r="B48" s="25" t="s">
        <v>50</v>
      </c>
      <c r="C48" s="30" t="s">
        <v>24</v>
      </c>
      <c r="D48" s="30">
        <v>140</v>
      </c>
      <c r="E48" s="17"/>
      <c r="F48" s="18"/>
      <c r="G48" s="7" t="str">
        <f t="shared" si="0"/>
        <v/>
      </c>
      <c r="H48" s="7" t="str">
        <f t="shared" si="1"/>
        <v/>
      </c>
      <c r="I48" s="7" t="str">
        <f t="shared" si="2"/>
        <v/>
      </c>
    </row>
    <row r="49" spans="1:9" x14ac:dyDescent="0.2">
      <c r="A49" s="6">
        <v>43</v>
      </c>
      <c r="B49" s="25" t="s">
        <v>51</v>
      </c>
      <c r="C49" s="30" t="s">
        <v>24</v>
      </c>
      <c r="D49" s="30">
        <v>45</v>
      </c>
      <c r="E49" s="17"/>
      <c r="F49" s="18"/>
      <c r="G49" s="7" t="str">
        <f t="shared" si="0"/>
        <v/>
      </c>
      <c r="H49" s="7" t="str">
        <f t="shared" si="1"/>
        <v/>
      </c>
      <c r="I49" s="7" t="str">
        <f t="shared" si="2"/>
        <v/>
      </c>
    </row>
    <row r="50" spans="1:9" x14ac:dyDescent="0.2">
      <c r="A50" s="6">
        <v>44</v>
      </c>
      <c r="B50" s="25" t="s">
        <v>52</v>
      </c>
      <c r="C50" s="30" t="s">
        <v>24</v>
      </c>
      <c r="D50" s="30">
        <v>50</v>
      </c>
      <c r="E50" s="17"/>
      <c r="F50" s="18"/>
      <c r="G50" s="7" t="str">
        <f t="shared" si="0"/>
        <v/>
      </c>
      <c r="H50" s="7" t="str">
        <f t="shared" si="1"/>
        <v/>
      </c>
      <c r="I50" s="7" t="str">
        <f t="shared" si="2"/>
        <v/>
      </c>
    </row>
    <row r="51" spans="1:9" x14ac:dyDescent="0.2">
      <c r="A51" s="6">
        <v>45</v>
      </c>
      <c r="B51" s="25" t="s">
        <v>53</v>
      </c>
      <c r="C51" s="30" t="s">
        <v>24</v>
      </c>
      <c r="D51" s="30">
        <v>40</v>
      </c>
      <c r="E51" s="17"/>
      <c r="F51" s="18"/>
      <c r="G51" s="7" t="str">
        <f t="shared" si="0"/>
        <v/>
      </c>
      <c r="H51" s="7" t="str">
        <f t="shared" si="1"/>
        <v/>
      </c>
      <c r="I51" s="7" t="str">
        <f t="shared" si="2"/>
        <v/>
      </c>
    </row>
    <row r="52" spans="1:9" x14ac:dyDescent="0.2">
      <c r="A52" s="6">
        <v>46</v>
      </c>
      <c r="B52" s="25" t="s">
        <v>54</v>
      </c>
      <c r="C52" s="30" t="s">
        <v>24</v>
      </c>
      <c r="D52" s="30">
        <v>140</v>
      </c>
      <c r="E52" s="17"/>
      <c r="F52" s="18"/>
      <c r="G52" s="7" t="str">
        <f t="shared" si="0"/>
        <v/>
      </c>
      <c r="H52" s="7" t="str">
        <f t="shared" si="1"/>
        <v/>
      </c>
      <c r="I52" s="7" t="str">
        <f t="shared" si="2"/>
        <v/>
      </c>
    </row>
    <row r="53" spans="1:9" x14ac:dyDescent="0.2">
      <c r="A53" s="6">
        <v>47</v>
      </c>
      <c r="B53" s="25" t="s">
        <v>55</v>
      </c>
      <c r="C53" s="30" t="s">
        <v>24</v>
      </c>
      <c r="D53" s="30">
        <v>70</v>
      </c>
      <c r="E53" s="17"/>
      <c r="F53" s="18"/>
      <c r="G53" s="7" t="str">
        <f t="shared" si="0"/>
        <v/>
      </c>
      <c r="H53" s="7" t="str">
        <f t="shared" si="1"/>
        <v/>
      </c>
      <c r="I53" s="7" t="str">
        <f t="shared" si="2"/>
        <v/>
      </c>
    </row>
    <row r="54" spans="1:9" x14ac:dyDescent="0.2">
      <c r="A54" s="6">
        <v>48</v>
      </c>
      <c r="B54" s="25" t="s">
        <v>56</v>
      </c>
      <c r="C54" s="30" t="s">
        <v>24</v>
      </c>
      <c r="D54" s="30">
        <v>80</v>
      </c>
      <c r="E54" s="17"/>
      <c r="F54" s="18"/>
      <c r="G54" s="7" t="str">
        <f t="shared" si="0"/>
        <v/>
      </c>
      <c r="H54" s="7" t="str">
        <f t="shared" si="1"/>
        <v/>
      </c>
      <c r="I54" s="7" t="str">
        <f t="shared" si="2"/>
        <v/>
      </c>
    </row>
    <row r="55" spans="1:9" x14ac:dyDescent="0.2">
      <c r="A55" s="6">
        <v>49</v>
      </c>
      <c r="B55" s="25" t="s">
        <v>57</v>
      </c>
      <c r="C55" s="30" t="s">
        <v>24</v>
      </c>
      <c r="D55" s="30">
        <v>200</v>
      </c>
      <c r="E55" s="17"/>
      <c r="F55" s="18"/>
      <c r="G55" s="7" t="str">
        <f t="shared" si="0"/>
        <v/>
      </c>
      <c r="H55" s="7" t="str">
        <f t="shared" si="1"/>
        <v/>
      </c>
      <c r="I55" s="7" t="str">
        <f t="shared" si="2"/>
        <v/>
      </c>
    </row>
    <row r="56" spans="1:9" x14ac:dyDescent="0.2">
      <c r="A56" s="6">
        <v>50</v>
      </c>
      <c r="B56" s="25" t="s">
        <v>58</v>
      </c>
      <c r="C56" s="30" t="s">
        <v>24</v>
      </c>
      <c r="D56" s="30">
        <v>100</v>
      </c>
      <c r="E56" s="17"/>
      <c r="F56" s="18"/>
      <c r="G56" s="7" t="str">
        <f t="shared" si="0"/>
        <v/>
      </c>
      <c r="H56" s="7" t="str">
        <f t="shared" si="1"/>
        <v/>
      </c>
      <c r="I56" s="7" t="str">
        <f t="shared" si="2"/>
        <v/>
      </c>
    </row>
    <row r="57" spans="1:9" x14ac:dyDescent="0.2">
      <c r="A57" s="6">
        <v>51</v>
      </c>
      <c r="B57" s="25" t="s">
        <v>59</v>
      </c>
      <c r="C57" s="30" t="s">
        <v>24</v>
      </c>
      <c r="D57" s="30">
        <v>70</v>
      </c>
      <c r="E57" s="17"/>
      <c r="F57" s="18"/>
      <c r="G57" s="7" t="str">
        <f t="shared" si="0"/>
        <v/>
      </c>
      <c r="H57" s="7" t="str">
        <f t="shared" si="1"/>
        <v/>
      </c>
      <c r="I57" s="7" t="str">
        <f t="shared" si="2"/>
        <v/>
      </c>
    </row>
    <row r="58" spans="1:9" x14ac:dyDescent="0.2">
      <c r="A58" s="6">
        <v>52</v>
      </c>
      <c r="B58" s="25" t="s">
        <v>60</v>
      </c>
      <c r="C58" s="30" t="s">
        <v>24</v>
      </c>
      <c r="D58" s="30">
        <v>60</v>
      </c>
      <c r="E58" s="17"/>
      <c r="F58" s="18"/>
      <c r="G58" s="7" t="str">
        <f t="shared" si="0"/>
        <v/>
      </c>
      <c r="H58" s="7" t="str">
        <f t="shared" si="1"/>
        <v/>
      </c>
      <c r="I58" s="7" t="str">
        <f t="shared" si="2"/>
        <v/>
      </c>
    </row>
    <row r="59" spans="1:9" x14ac:dyDescent="0.2">
      <c r="A59" s="6">
        <v>53</v>
      </c>
      <c r="B59" s="25" t="s">
        <v>61</v>
      </c>
      <c r="C59" s="30" t="s">
        <v>24</v>
      </c>
      <c r="D59" s="30">
        <v>100</v>
      </c>
      <c r="E59" s="17"/>
      <c r="F59" s="18"/>
      <c r="G59" s="7" t="str">
        <f t="shared" si="0"/>
        <v/>
      </c>
      <c r="H59" s="7" t="str">
        <f t="shared" si="1"/>
        <v/>
      </c>
      <c r="I59" s="7" t="str">
        <f t="shared" si="2"/>
        <v/>
      </c>
    </row>
    <row r="60" spans="1:9" x14ac:dyDescent="0.2">
      <c r="A60" s="6">
        <v>54</v>
      </c>
      <c r="B60" s="25" t="s">
        <v>62</v>
      </c>
      <c r="C60" s="30" t="s">
        <v>24</v>
      </c>
      <c r="D60" s="30">
        <v>200</v>
      </c>
      <c r="E60" s="17"/>
      <c r="F60" s="18"/>
      <c r="G60" s="7" t="str">
        <f t="shared" si="0"/>
        <v/>
      </c>
      <c r="H60" s="7" t="str">
        <f t="shared" si="1"/>
        <v/>
      </c>
      <c r="I60" s="7" t="str">
        <f t="shared" si="2"/>
        <v/>
      </c>
    </row>
    <row r="61" spans="1:9" x14ac:dyDescent="0.2">
      <c r="A61" s="6">
        <v>55</v>
      </c>
      <c r="B61" s="25" t="s">
        <v>63</v>
      </c>
      <c r="C61" s="30" t="s">
        <v>24</v>
      </c>
      <c r="D61" s="30">
        <v>25</v>
      </c>
      <c r="E61" s="17"/>
      <c r="F61" s="18"/>
      <c r="G61" s="7" t="str">
        <f t="shared" si="0"/>
        <v/>
      </c>
      <c r="H61" s="7" t="str">
        <f t="shared" si="1"/>
        <v/>
      </c>
      <c r="I61" s="7" t="str">
        <f t="shared" si="2"/>
        <v/>
      </c>
    </row>
    <row r="62" spans="1:9" x14ac:dyDescent="0.2">
      <c r="A62" s="6">
        <v>56</v>
      </c>
      <c r="B62" s="27" t="s">
        <v>64</v>
      </c>
      <c r="C62" s="30" t="s">
        <v>24</v>
      </c>
      <c r="D62" s="30">
        <v>160</v>
      </c>
      <c r="E62" s="17"/>
      <c r="F62" s="18"/>
      <c r="G62" s="7" t="str">
        <f t="shared" si="0"/>
        <v/>
      </c>
      <c r="H62" s="7" t="str">
        <f t="shared" si="1"/>
        <v/>
      </c>
      <c r="I62" s="7" t="str">
        <f t="shared" si="2"/>
        <v/>
      </c>
    </row>
    <row r="63" spans="1:9" x14ac:dyDescent="0.2">
      <c r="A63" s="6">
        <v>57</v>
      </c>
      <c r="B63" s="25" t="s">
        <v>65</v>
      </c>
      <c r="C63" s="30" t="s">
        <v>24</v>
      </c>
      <c r="D63" s="30">
        <v>30</v>
      </c>
      <c r="E63" s="17"/>
      <c r="F63" s="18"/>
      <c r="G63" s="7" t="str">
        <f t="shared" si="0"/>
        <v/>
      </c>
      <c r="H63" s="7" t="str">
        <f t="shared" si="1"/>
        <v/>
      </c>
      <c r="I63" s="7" t="str">
        <f t="shared" si="2"/>
        <v/>
      </c>
    </row>
    <row r="64" spans="1:9" x14ac:dyDescent="0.2">
      <c r="A64" s="6">
        <v>58</v>
      </c>
      <c r="B64" s="25" t="s">
        <v>66</v>
      </c>
      <c r="C64" s="30" t="s">
        <v>24</v>
      </c>
      <c r="D64" s="30">
        <v>30</v>
      </c>
      <c r="E64" s="17"/>
      <c r="F64" s="18"/>
      <c r="G64" s="7" t="str">
        <f t="shared" si="0"/>
        <v/>
      </c>
      <c r="H64" s="7" t="str">
        <f t="shared" si="1"/>
        <v/>
      </c>
      <c r="I64" s="7" t="str">
        <f t="shared" si="2"/>
        <v/>
      </c>
    </row>
    <row r="65" spans="1:9" x14ac:dyDescent="0.2">
      <c r="A65" s="6">
        <v>59</v>
      </c>
      <c r="B65" s="25" t="s">
        <v>67</v>
      </c>
      <c r="C65" s="30" t="s">
        <v>24</v>
      </c>
      <c r="D65" s="30">
        <v>50</v>
      </c>
      <c r="E65" s="17"/>
      <c r="F65" s="18"/>
      <c r="G65" s="7" t="str">
        <f t="shared" si="0"/>
        <v/>
      </c>
      <c r="H65" s="7" t="str">
        <f t="shared" si="1"/>
        <v/>
      </c>
      <c r="I65" s="7" t="str">
        <f t="shared" si="2"/>
        <v/>
      </c>
    </row>
    <row r="66" spans="1:9" x14ac:dyDescent="0.2">
      <c r="A66" s="6">
        <v>60</v>
      </c>
      <c r="B66" s="25" t="s">
        <v>68</v>
      </c>
      <c r="C66" s="30" t="s">
        <v>24</v>
      </c>
      <c r="D66" s="30">
        <v>10</v>
      </c>
      <c r="E66" s="17"/>
      <c r="F66" s="18"/>
      <c r="G66" s="7" t="str">
        <f t="shared" si="0"/>
        <v/>
      </c>
      <c r="H66" s="7" t="str">
        <f t="shared" si="1"/>
        <v/>
      </c>
      <c r="I66" s="7" t="str">
        <f t="shared" si="2"/>
        <v/>
      </c>
    </row>
    <row r="67" spans="1:9" x14ac:dyDescent="0.2">
      <c r="A67" s="6">
        <v>61</v>
      </c>
      <c r="B67" s="25" t="s">
        <v>69</v>
      </c>
      <c r="C67" s="30" t="s">
        <v>24</v>
      </c>
      <c r="D67" s="30">
        <v>50</v>
      </c>
      <c r="E67" s="17"/>
      <c r="F67" s="18"/>
      <c r="G67" s="7" t="str">
        <f t="shared" si="0"/>
        <v/>
      </c>
      <c r="H67" s="7" t="str">
        <f t="shared" si="1"/>
        <v/>
      </c>
      <c r="I67" s="7" t="str">
        <f t="shared" si="2"/>
        <v/>
      </c>
    </row>
    <row r="68" spans="1:9" x14ac:dyDescent="0.2">
      <c r="A68" s="6">
        <v>62</v>
      </c>
      <c r="B68" s="25" t="s">
        <v>70</v>
      </c>
      <c r="C68" s="30" t="s">
        <v>24</v>
      </c>
      <c r="D68" s="30">
        <v>70</v>
      </c>
      <c r="E68" s="17"/>
      <c r="F68" s="18"/>
      <c r="G68" s="7" t="str">
        <f t="shared" si="0"/>
        <v/>
      </c>
      <c r="H68" s="7" t="str">
        <f t="shared" si="1"/>
        <v/>
      </c>
      <c r="I68" s="7" t="str">
        <f t="shared" si="2"/>
        <v/>
      </c>
    </row>
    <row r="69" spans="1:9" x14ac:dyDescent="0.2">
      <c r="A69" s="6">
        <v>63</v>
      </c>
      <c r="B69" s="25" t="s">
        <v>71</v>
      </c>
      <c r="C69" s="30" t="s">
        <v>24</v>
      </c>
      <c r="D69" s="30">
        <v>60</v>
      </c>
      <c r="E69" s="17"/>
      <c r="F69" s="18"/>
      <c r="G69" s="7" t="str">
        <f t="shared" si="0"/>
        <v/>
      </c>
      <c r="H69" s="7" t="str">
        <f t="shared" si="1"/>
        <v/>
      </c>
      <c r="I69" s="7" t="str">
        <f t="shared" si="2"/>
        <v/>
      </c>
    </row>
    <row r="70" spans="1:9" x14ac:dyDescent="0.2">
      <c r="A70" s="6">
        <v>64</v>
      </c>
      <c r="B70" s="25" t="s">
        <v>72</v>
      </c>
      <c r="C70" s="30" t="s">
        <v>24</v>
      </c>
      <c r="D70" s="30">
        <v>200</v>
      </c>
      <c r="E70" s="17"/>
      <c r="F70" s="18"/>
      <c r="G70" s="7" t="str">
        <f t="shared" si="0"/>
        <v/>
      </c>
      <c r="H70" s="7" t="str">
        <f t="shared" si="1"/>
        <v/>
      </c>
      <c r="I70" s="7" t="str">
        <f t="shared" si="2"/>
        <v/>
      </c>
    </row>
    <row r="71" spans="1:9" x14ac:dyDescent="0.2">
      <c r="A71" s="6">
        <v>65</v>
      </c>
      <c r="B71" s="25" t="s">
        <v>73</v>
      </c>
      <c r="C71" s="30" t="s">
        <v>21</v>
      </c>
      <c r="D71" s="30">
        <v>2000</v>
      </c>
      <c r="E71" s="17"/>
      <c r="F71" s="18"/>
      <c r="G71" s="7" t="str">
        <f t="shared" ref="G71:G92" si="3">IF(E71="","",ROUND(D71*E71,2))</f>
        <v/>
      </c>
      <c r="H71" s="7" t="str">
        <f t="shared" ref="H71:H92" si="4">IF(F71="","",ROUND(G71*F71,2))</f>
        <v/>
      </c>
      <c r="I71" s="7" t="str">
        <f t="shared" ref="I71:I92" si="5">IF(F71="","",G71+H71)</f>
        <v/>
      </c>
    </row>
    <row r="72" spans="1:9" x14ac:dyDescent="0.2">
      <c r="A72" s="6">
        <v>66</v>
      </c>
      <c r="B72" s="25" t="s">
        <v>74</v>
      </c>
      <c r="C72" s="30" t="s">
        <v>21</v>
      </c>
      <c r="D72" s="30">
        <v>2000</v>
      </c>
      <c r="E72" s="17"/>
      <c r="F72" s="18"/>
      <c r="G72" s="7" t="str">
        <f t="shared" si="3"/>
        <v/>
      </c>
      <c r="H72" s="7" t="str">
        <f t="shared" si="4"/>
        <v/>
      </c>
      <c r="I72" s="7" t="str">
        <f t="shared" si="5"/>
        <v/>
      </c>
    </row>
    <row r="73" spans="1:9" x14ac:dyDescent="0.2">
      <c r="A73" s="6">
        <v>67</v>
      </c>
      <c r="B73" s="25" t="s">
        <v>75</v>
      </c>
      <c r="C73" s="30" t="s">
        <v>24</v>
      </c>
      <c r="D73" s="30">
        <v>500</v>
      </c>
      <c r="E73" s="17"/>
      <c r="F73" s="18"/>
      <c r="G73" s="7" t="str">
        <f t="shared" si="3"/>
        <v/>
      </c>
      <c r="H73" s="7" t="str">
        <f t="shared" si="4"/>
        <v/>
      </c>
      <c r="I73" s="7" t="str">
        <f t="shared" si="5"/>
        <v/>
      </c>
    </row>
    <row r="74" spans="1:9" x14ac:dyDescent="0.2">
      <c r="A74" s="6">
        <v>68</v>
      </c>
      <c r="B74" s="25" t="s">
        <v>76</v>
      </c>
      <c r="C74" s="30" t="s">
        <v>24</v>
      </c>
      <c r="D74" s="30">
        <v>20</v>
      </c>
      <c r="E74" s="17"/>
      <c r="F74" s="18"/>
      <c r="G74" s="7" t="str">
        <f t="shared" si="3"/>
        <v/>
      </c>
      <c r="H74" s="7" t="str">
        <f t="shared" si="4"/>
        <v/>
      </c>
      <c r="I74" s="7" t="str">
        <f t="shared" si="5"/>
        <v/>
      </c>
    </row>
    <row r="75" spans="1:9" x14ac:dyDescent="0.2">
      <c r="A75" s="6">
        <v>69</v>
      </c>
      <c r="B75" s="25" t="s">
        <v>77</v>
      </c>
      <c r="C75" s="30" t="s">
        <v>24</v>
      </c>
      <c r="D75" s="30">
        <v>5</v>
      </c>
      <c r="E75" s="17"/>
      <c r="F75" s="18"/>
      <c r="G75" s="7" t="str">
        <f t="shared" si="3"/>
        <v/>
      </c>
      <c r="H75" s="7" t="str">
        <f t="shared" si="4"/>
        <v/>
      </c>
      <c r="I75" s="7" t="str">
        <f t="shared" si="5"/>
        <v/>
      </c>
    </row>
    <row r="76" spans="1:9" x14ac:dyDescent="0.2">
      <c r="A76" s="6">
        <v>70</v>
      </c>
      <c r="B76" s="25" t="s">
        <v>78</v>
      </c>
      <c r="C76" s="30" t="s">
        <v>24</v>
      </c>
      <c r="D76" s="30">
        <v>10</v>
      </c>
      <c r="E76" s="17"/>
      <c r="F76" s="18"/>
      <c r="G76" s="7" t="str">
        <f t="shared" si="3"/>
        <v/>
      </c>
      <c r="H76" s="7" t="str">
        <f t="shared" si="4"/>
        <v/>
      </c>
      <c r="I76" s="7" t="str">
        <f t="shared" si="5"/>
        <v/>
      </c>
    </row>
    <row r="77" spans="1:9" x14ac:dyDescent="0.2">
      <c r="A77" s="6">
        <v>71</v>
      </c>
      <c r="B77" s="25" t="s">
        <v>79</v>
      </c>
      <c r="C77" s="30" t="s">
        <v>24</v>
      </c>
      <c r="D77" s="30">
        <v>150</v>
      </c>
      <c r="E77" s="17"/>
      <c r="F77" s="18"/>
      <c r="G77" s="7" t="str">
        <f t="shared" si="3"/>
        <v/>
      </c>
      <c r="H77" s="7" t="str">
        <f t="shared" si="4"/>
        <v/>
      </c>
      <c r="I77" s="7" t="str">
        <f t="shared" si="5"/>
        <v/>
      </c>
    </row>
    <row r="78" spans="1:9" ht="25.5" x14ac:dyDescent="0.2">
      <c r="A78" s="6">
        <v>72</v>
      </c>
      <c r="B78" s="24" t="s">
        <v>80</v>
      </c>
      <c r="C78" s="30" t="s">
        <v>24</v>
      </c>
      <c r="D78" s="30">
        <v>70</v>
      </c>
      <c r="E78" s="17"/>
      <c r="F78" s="18"/>
      <c r="G78" s="7" t="str">
        <f t="shared" si="3"/>
        <v/>
      </c>
      <c r="H78" s="7" t="str">
        <f t="shared" si="4"/>
        <v/>
      </c>
      <c r="I78" s="7" t="str">
        <f t="shared" si="5"/>
        <v/>
      </c>
    </row>
    <row r="79" spans="1:9" x14ac:dyDescent="0.2">
      <c r="A79" s="6">
        <v>73</v>
      </c>
      <c r="B79" s="25" t="s">
        <v>81</v>
      </c>
      <c r="C79" s="30" t="s">
        <v>24</v>
      </c>
      <c r="D79" s="30">
        <v>30</v>
      </c>
      <c r="E79" s="17"/>
      <c r="F79" s="18"/>
      <c r="G79" s="7" t="str">
        <f t="shared" si="3"/>
        <v/>
      </c>
      <c r="H79" s="7" t="str">
        <f t="shared" si="4"/>
        <v/>
      </c>
      <c r="I79" s="7" t="str">
        <f t="shared" si="5"/>
        <v/>
      </c>
    </row>
    <row r="80" spans="1:9" x14ac:dyDescent="0.2">
      <c r="A80" s="6">
        <v>74</v>
      </c>
      <c r="B80" s="25" t="s">
        <v>22</v>
      </c>
      <c r="C80" s="30" t="s">
        <v>24</v>
      </c>
      <c r="D80" s="30">
        <v>150</v>
      </c>
      <c r="E80" s="17"/>
      <c r="F80" s="18"/>
      <c r="G80" s="7" t="str">
        <f t="shared" si="3"/>
        <v/>
      </c>
      <c r="H80" s="7" t="str">
        <f t="shared" si="4"/>
        <v/>
      </c>
      <c r="I80" s="7" t="str">
        <f t="shared" si="5"/>
        <v/>
      </c>
    </row>
    <row r="81" spans="1:9" x14ac:dyDescent="0.2">
      <c r="A81" s="6">
        <v>75</v>
      </c>
      <c r="B81" s="25" t="s">
        <v>82</v>
      </c>
      <c r="C81" s="30" t="s">
        <v>21</v>
      </c>
      <c r="D81" s="30">
        <v>1000</v>
      </c>
      <c r="E81" s="17"/>
      <c r="F81" s="18"/>
      <c r="G81" s="7" t="str">
        <f t="shared" si="3"/>
        <v/>
      </c>
      <c r="H81" s="7" t="str">
        <f t="shared" si="4"/>
        <v/>
      </c>
      <c r="I81" s="7" t="str">
        <f t="shared" si="5"/>
        <v/>
      </c>
    </row>
    <row r="82" spans="1:9" x14ac:dyDescent="0.2">
      <c r="A82" s="6">
        <v>76</v>
      </c>
      <c r="B82" s="25" t="s">
        <v>83</v>
      </c>
      <c r="C82" s="30" t="s">
        <v>24</v>
      </c>
      <c r="D82" s="30">
        <v>30</v>
      </c>
      <c r="E82" s="17"/>
      <c r="F82" s="18"/>
      <c r="G82" s="7" t="str">
        <f t="shared" si="3"/>
        <v/>
      </c>
      <c r="H82" s="7" t="str">
        <f t="shared" si="4"/>
        <v/>
      </c>
      <c r="I82" s="7" t="str">
        <f t="shared" si="5"/>
        <v/>
      </c>
    </row>
    <row r="83" spans="1:9" x14ac:dyDescent="0.2">
      <c r="A83" s="6">
        <v>77</v>
      </c>
      <c r="B83" s="25" t="s">
        <v>84</v>
      </c>
      <c r="C83" s="30" t="s">
        <v>21</v>
      </c>
      <c r="D83" s="30">
        <v>1200</v>
      </c>
      <c r="E83" s="17"/>
      <c r="F83" s="18"/>
      <c r="G83" s="7" t="str">
        <f t="shared" si="3"/>
        <v/>
      </c>
      <c r="H83" s="7" t="str">
        <f t="shared" si="4"/>
        <v/>
      </c>
      <c r="I83" s="7" t="str">
        <f t="shared" si="5"/>
        <v/>
      </c>
    </row>
    <row r="84" spans="1:9" x14ac:dyDescent="0.2">
      <c r="A84" s="6">
        <v>78</v>
      </c>
      <c r="B84" s="25" t="s">
        <v>85</v>
      </c>
      <c r="C84" s="30" t="s">
        <v>21</v>
      </c>
      <c r="D84" s="30">
        <v>3000</v>
      </c>
      <c r="E84" s="17"/>
      <c r="F84" s="18"/>
      <c r="G84" s="7" t="str">
        <f t="shared" si="3"/>
        <v/>
      </c>
      <c r="H84" s="7" t="str">
        <f t="shared" si="4"/>
        <v/>
      </c>
      <c r="I84" s="7" t="str">
        <f t="shared" si="5"/>
        <v/>
      </c>
    </row>
    <row r="85" spans="1:9" x14ac:dyDescent="0.2">
      <c r="A85" s="6">
        <v>79</v>
      </c>
      <c r="B85" s="25" t="s">
        <v>86</v>
      </c>
      <c r="C85" s="30" t="s">
        <v>21</v>
      </c>
      <c r="D85" s="30">
        <v>3000</v>
      </c>
      <c r="E85" s="17"/>
      <c r="F85" s="18"/>
      <c r="G85" s="7" t="str">
        <f t="shared" si="3"/>
        <v/>
      </c>
      <c r="H85" s="7" t="str">
        <f t="shared" si="4"/>
        <v/>
      </c>
      <c r="I85" s="7" t="str">
        <f t="shared" si="5"/>
        <v/>
      </c>
    </row>
    <row r="86" spans="1:9" x14ac:dyDescent="0.2">
      <c r="A86" s="6">
        <v>80</v>
      </c>
      <c r="B86" s="25" t="s">
        <v>87</v>
      </c>
      <c r="C86" s="30" t="s">
        <v>21</v>
      </c>
      <c r="D86" s="30">
        <v>2000</v>
      </c>
      <c r="E86" s="17"/>
      <c r="F86" s="18"/>
      <c r="G86" s="7" t="str">
        <f t="shared" si="3"/>
        <v/>
      </c>
      <c r="H86" s="7" t="str">
        <f t="shared" si="4"/>
        <v/>
      </c>
      <c r="I86" s="7" t="str">
        <f t="shared" si="5"/>
        <v/>
      </c>
    </row>
    <row r="87" spans="1:9" x14ac:dyDescent="0.2">
      <c r="A87" s="6">
        <v>81</v>
      </c>
      <c r="B87" s="25" t="s">
        <v>88</v>
      </c>
      <c r="C87" s="30" t="s">
        <v>21</v>
      </c>
      <c r="D87" s="30">
        <v>1000</v>
      </c>
      <c r="E87" s="17"/>
      <c r="F87" s="18"/>
      <c r="G87" s="7" t="str">
        <f t="shared" si="3"/>
        <v/>
      </c>
      <c r="H87" s="7" t="str">
        <f t="shared" si="4"/>
        <v/>
      </c>
      <c r="I87" s="7" t="str">
        <f t="shared" si="5"/>
        <v/>
      </c>
    </row>
    <row r="88" spans="1:9" x14ac:dyDescent="0.2">
      <c r="A88" s="6">
        <v>82</v>
      </c>
      <c r="B88" s="24" t="s">
        <v>89</v>
      </c>
      <c r="C88" s="30" t="s">
        <v>91</v>
      </c>
      <c r="D88" s="30">
        <v>360</v>
      </c>
      <c r="E88" s="17"/>
      <c r="F88" s="18"/>
      <c r="G88" s="7" t="str">
        <f t="shared" si="3"/>
        <v/>
      </c>
      <c r="H88" s="7" t="str">
        <f t="shared" si="4"/>
        <v/>
      </c>
      <c r="I88" s="7" t="str">
        <f t="shared" si="5"/>
        <v/>
      </c>
    </row>
    <row r="89" spans="1:9" x14ac:dyDescent="0.2">
      <c r="A89" s="6">
        <v>83</v>
      </c>
      <c r="B89" s="25" t="s">
        <v>101</v>
      </c>
      <c r="C89" s="30" t="s">
        <v>91</v>
      </c>
      <c r="D89" s="30">
        <v>300</v>
      </c>
      <c r="E89" s="17"/>
      <c r="F89" s="18"/>
      <c r="G89" s="7" t="str">
        <f t="shared" si="3"/>
        <v/>
      </c>
      <c r="H89" s="7" t="str">
        <f t="shared" si="4"/>
        <v/>
      </c>
      <c r="I89" s="7" t="str">
        <f t="shared" si="5"/>
        <v/>
      </c>
    </row>
    <row r="90" spans="1:9" ht="43.5" customHeight="1" x14ac:dyDescent="0.2">
      <c r="A90" s="6">
        <v>84</v>
      </c>
      <c r="B90" s="24" t="s">
        <v>109</v>
      </c>
      <c r="C90" s="30" t="s">
        <v>91</v>
      </c>
      <c r="D90" s="30">
        <v>700</v>
      </c>
      <c r="E90" s="17"/>
      <c r="F90" s="18"/>
      <c r="G90" s="7" t="str">
        <f t="shared" si="3"/>
        <v/>
      </c>
      <c r="H90" s="7" t="str">
        <f t="shared" si="4"/>
        <v/>
      </c>
      <c r="I90" s="7" t="str">
        <f t="shared" si="5"/>
        <v/>
      </c>
    </row>
    <row r="91" spans="1:9" x14ac:dyDescent="0.2">
      <c r="A91" s="6">
        <v>85</v>
      </c>
      <c r="B91" s="28" t="s">
        <v>90</v>
      </c>
      <c r="C91" s="30" t="s">
        <v>91</v>
      </c>
      <c r="D91" s="30">
        <v>80</v>
      </c>
      <c r="E91" s="17"/>
      <c r="F91" s="18"/>
      <c r="G91" s="7" t="str">
        <f t="shared" si="3"/>
        <v/>
      </c>
      <c r="H91" s="7" t="str">
        <f t="shared" si="4"/>
        <v/>
      </c>
      <c r="I91" s="7" t="str">
        <f t="shared" si="5"/>
        <v/>
      </c>
    </row>
    <row r="92" spans="1:9" ht="45" customHeight="1" x14ac:dyDescent="0.2">
      <c r="A92" s="6">
        <v>86</v>
      </c>
      <c r="B92" s="29" t="s">
        <v>110</v>
      </c>
      <c r="C92" s="31" t="s">
        <v>21</v>
      </c>
      <c r="D92" s="32">
        <v>400</v>
      </c>
      <c r="E92" s="17"/>
      <c r="F92" s="18"/>
      <c r="G92" s="7" t="str">
        <f t="shared" si="3"/>
        <v/>
      </c>
      <c r="H92" s="7" t="str">
        <f t="shared" si="4"/>
        <v/>
      </c>
      <c r="I92" s="7" t="str">
        <f t="shared" si="5"/>
        <v/>
      </c>
    </row>
    <row r="93" spans="1:9" ht="24" customHeight="1" x14ac:dyDescent="0.2">
      <c r="A93" s="33" t="s">
        <v>5</v>
      </c>
      <c r="B93" s="34"/>
      <c r="C93" s="34"/>
      <c r="D93" s="34"/>
      <c r="E93" s="35"/>
      <c r="F93" s="9" t="s">
        <v>6</v>
      </c>
      <c r="G93" s="8">
        <f>SUM(G7:G92)</f>
        <v>0</v>
      </c>
      <c r="H93" s="8">
        <f>SUM(H7:H92)</f>
        <v>0</v>
      </c>
      <c r="I93" s="10">
        <f>SUM(I7:I92)</f>
        <v>0</v>
      </c>
    </row>
    <row r="94" spans="1:9" ht="15" customHeight="1" x14ac:dyDescent="0.25">
      <c r="B94" s="12"/>
      <c r="C94" s="13"/>
      <c r="D94" s="13"/>
      <c r="E94" s="11"/>
      <c r="F94" s="11"/>
      <c r="G94" s="11"/>
    </row>
    <row r="95" spans="1:9" ht="15" customHeight="1" x14ac:dyDescent="0.2"/>
    <row r="96" spans="1:9" ht="15" customHeight="1" x14ac:dyDescent="0.2">
      <c r="C96" s="50" t="s">
        <v>17</v>
      </c>
      <c r="D96" s="51"/>
      <c r="E96" s="52"/>
      <c r="F96" s="62"/>
      <c r="G96" s="63"/>
      <c r="H96" s="63"/>
      <c r="I96" s="64"/>
    </row>
    <row r="97" spans="3:9" ht="15" customHeight="1" x14ac:dyDescent="0.2">
      <c r="C97" s="50" t="s">
        <v>18</v>
      </c>
      <c r="D97" s="51"/>
      <c r="E97" s="52"/>
      <c r="F97" s="65"/>
      <c r="G97" s="63"/>
      <c r="H97" s="63"/>
      <c r="I97" s="64"/>
    </row>
    <row r="98" spans="3:9" ht="15" customHeight="1" x14ac:dyDescent="0.2">
      <c r="C98" s="53" t="s">
        <v>19</v>
      </c>
      <c r="D98" s="54"/>
      <c r="E98" s="55"/>
      <c r="F98" s="66"/>
      <c r="G98" s="67"/>
      <c r="H98" s="67"/>
      <c r="I98" s="68"/>
    </row>
    <row r="99" spans="3:9" ht="15" customHeight="1" x14ac:dyDescent="0.2">
      <c r="C99" s="56"/>
      <c r="D99" s="57"/>
      <c r="E99" s="58"/>
      <c r="F99" s="69"/>
      <c r="G99" s="70"/>
      <c r="H99" s="70"/>
      <c r="I99" s="71"/>
    </row>
    <row r="100" spans="3:9" ht="15" customHeight="1" x14ac:dyDescent="0.2">
      <c r="C100" s="56"/>
      <c r="D100" s="57"/>
      <c r="E100" s="58"/>
      <c r="F100" s="69"/>
      <c r="G100" s="70"/>
      <c r="H100" s="70"/>
      <c r="I100" s="71"/>
    </row>
    <row r="101" spans="3:9" ht="15" customHeight="1" x14ac:dyDescent="0.2">
      <c r="C101" s="56"/>
      <c r="D101" s="57"/>
      <c r="E101" s="58"/>
      <c r="F101" s="69"/>
      <c r="G101" s="70"/>
      <c r="H101" s="70"/>
      <c r="I101" s="71"/>
    </row>
    <row r="102" spans="3:9" ht="15" customHeight="1" x14ac:dyDescent="0.2">
      <c r="C102" s="59"/>
      <c r="D102" s="60"/>
      <c r="E102" s="61"/>
      <c r="F102" s="72"/>
      <c r="G102" s="73"/>
      <c r="H102" s="73"/>
      <c r="I102" s="74"/>
    </row>
  </sheetData>
  <sheetProtection algorithmName="SHA-512" hashValue="gHZLfFCZ4pvxvGlZW/SW9mVZabgRrm88XnwofCw3nj6/PV9IchtLpwoTAw006stAG8xSvrzxGsc/OlZFqIflEA==" saltValue="lrSC460luY0IyUKeMWGE8w==" spinCount="100000" sheet="1" formatCells="0"/>
  <mergeCells count="16">
    <mergeCell ref="C96:E96"/>
    <mergeCell ref="C97:E97"/>
    <mergeCell ref="C98:E102"/>
    <mergeCell ref="F96:I96"/>
    <mergeCell ref="F97:I97"/>
    <mergeCell ref="F98:I102"/>
    <mergeCell ref="A1:B1"/>
    <mergeCell ref="A2:B2"/>
    <mergeCell ref="A3:B3"/>
    <mergeCell ref="A4:B4"/>
    <mergeCell ref="D1:I1"/>
    <mergeCell ref="A93:E93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3 - Spracované a konzervované ovocie, zelenina, šťavy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3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2023-10-10T16:43:41Z</cp:lastPrinted>
  <dcterms:created xsi:type="dcterms:W3CDTF">2019-06-09T09:21:30Z</dcterms:created>
  <dcterms:modified xsi:type="dcterms:W3CDTF">2025-10-19T19:51:25Z</dcterms:modified>
</cp:coreProperties>
</file>