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5_2025_Presov/2_SP/"/>
    </mc:Choice>
  </mc:AlternateContent>
  <xr:revisionPtr revIDLastSave="0" documentId="13_ncr:1_{612A5FBD-64C9-6E4D-9478-3F6A0221B921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6" i="1"/>
  <c r="J17" i="1"/>
  <c r="J18" i="1"/>
  <c r="J19" i="1"/>
  <c r="J20" i="1"/>
  <c r="J21" i="1"/>
  <c r="J22" i="1"/>
  <c r="J23" i="1"/>
  <c r="J9" i="1"/>
  <c r="J10" i="1"/>
  <c r="J11" i="1"/>
  <c r="J12" i="1"/>
  <c r="J13" i="1"/>
  <c r="J14" i="1"/>
  <c r="J15" i="1"/>
  <c r="J7" i="1"/>
  <c r="J8" i="1"/>
  <c r="J6" i="1"/>
  <c r="J97" i="1" l="1"/>
</calcChain>
</file>

<file path=xl/sharedStrings.xml><?xml version="1.0" encoding="utf-8"?>
<sst xmlns="http://schemas.openxmlformats.org/spreadsheetml/2006/main" count="298" uniqueCount="119">
  <si>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</si>
  <si>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</si>
  <si>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</si>
  <si>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</si>
  <si>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</si>
  <si>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</si>
  <si>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</si>
  <si>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</si>
  <si>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</si>
  <si>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</si>
  <si>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</si>
  <si>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</si>
  <si>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</si>
  <si>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</si>
  <si>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</si>
  <si>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</si>
  <si>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</si>
  <si>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</si>
  <si>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</si>
  <si>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</si>
  <si>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</si>
  <si>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</si>
  <si>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</si>
  <si>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</si>
  <si>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</si>
  <si>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</si>
  <si>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</si>
  <si>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Poklop ventilový pevný, PA/GG, H=250mm</t>
  </si>
  <si>
    <t>Poklop hydrantový pevný, PA/GG</t>
  </si>
  <si>
    <t>Poklop posúvačový pevný, PA/GG</t>
  </si>
  <si>
    <t>Rúra PVC kanalizačná hladká plnostenná SN8 d160/3000mm</t>
  </si>
  <si>
    <t>Tvarovka PVC hladké presuvka d160</t>
  </si>
  <si>
    <t>Posúvač liatinový prírubový krátky DN150 PN16 L=210 mm</t>
  </si>
  <si>
    <t>Tvarovka PVC hladké presuvka d400</t>
  </si>
  <si>
    <t>Výzva č. 95/2025 - Názov: DNS VAKM výzva 95/2025 pre závod Prešov - pre Časť 1</t>
  </si>
  <si>
    <t>Rúra HDPE PE100 d32x3,0mm/100m PN16 SDR11 kotúč</t>
  </si>
  <si>
    <t>Rúra HDPE PE100 d90x5,4/6000mm PN10 SDR17</t>
  </si>
  <si>
    <t>Rúra HDPE PE100 d110x6,6/6000mm PN10 SDR17</t>
  </si>
  <si>
    <t xml:space="preserve">Tvarovka na spájanie HDPE mechanická koleno d20/20 PN16 </t>
  </si>
  <si>
    <t xml:space="preserve">Tvarovka na spájanie HDPE mechanická koleno d25/25 PN16 </t>
  </si>
  <si>
    <t>Tvarovka na spájanie HDPE mechanická koleno d32x1" PN16 VOZ</t>
  </si>
  <si>
    <t>Tvarovka na spájanie HDPE mechanická koleno d32x32 PN16</t>
  </si>
  <si>
    <t>Tvarovka HDPE pás navrtávací elektrofúzny d110/32 s ventilom SDR11</t>
  </si>
  <si>
    <t>Tvarovka HDPE pás navrtávací elektrofúzny d110/40 s ventilom SDR11</t>
  </si>
  <si>
    <t>Tvarovka HDPE pás navrtávací elektrofúzny d125/32 s ventilom SDR11</t>
  </si>
  <si>
    <t>Tvarovka HDPE pás navrtávací elektrofúzny d63/63 s ventilom SDR11</t>
  </si>
  <si>
    <t>Tvarovka HDPE pás navrtávací elektrofúzny d63/40 s ventilom SDR11</t>
  </si>
  <si>
    <t>Tvarovka HDPE pás navrtávací elektrofúzny d90/32 s ventilom SDR11</t>
  </si>
  <si>
    <t>Tvarovka na spájanie HDPE mechanická spojka d20x3/4" PN16 VOZ</t>
  </si>
  <si>
    <t>Tvarovka na spájanie HDPE mechanická spojka d25x1" PN16 VNZ</t>
  </si>
  <si>
    <t>Tvarovka na spájanie HDPE mechanická spojka d25x1" PN16 VOZ</t>
  </si>
  <si>
    <t>Tvarovka na spájanie HDPE mechanická spojka d32x1" PN16 VNZ</t>
  </si>
  <si>
    <t>Tvarovka na spájanie HDPE mechanická spojka d32x1" PN16 VOZ</t>
  </si>
  <si>
    <t>Tvarovka na spájanie HDPE mechanická spojka d40x1" PN16 VOZ</t>
  </si>
  <si>
    <t>Tvarovka na spájanie HDPE mechanická spojka d40x5/4" PN16 VOZ</t>
  </si>
  <si>
    <t>Tvarovka na spájanie HDPE mechanická spojka d50x1" PN16 VOZ</t>
  </si>
  <si>
    <t>Tvarovka na spájanie HDPE mechanická spojka d50x6/4" PN16 VOZ</t>
  </si>
  <si>
    <t>Tvarovka na spájanie HDPE mechanická spojka d63x2" PN16 VOZ</t>
  </si>
  <si>
    <t>Tvarovka na spájanie HDPE mechanická spojka priama d32 PN16</t>
  </si>
  <si>
    <t>Tvarovka na spájanie HDPE mechanická T-kus d32x32x32 PN16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</si>
  <si>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</si>
  <si>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</si>
  <si>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</si>
  <si>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d110/90° SDR11</t>
  </si>
  <si>
    <t>Tvarovka HDPE elektrofúzna koleno d40/90° SDR11</t>
  </si>
  <si>
    <t>Tvarovka HDPE na tupo lemový nákružok d110 SDR11</t>
  </si>
  <si>
    <t>PP príruba s oceľovým jadrom d110 PN16</t>
  </si>
  <si>
    <t>Tvarovka HDPE elektrofúzna redukcia d40/32 SDR11</t>
  </si>
  <si>
    <t>Tvarovka HDPE elektrofúzna redukcia d50/40 SDR11</t>
  </si>
  <si>
    <t>Tvarovka HDPE elektrofúzna redukcia d63/40 SDR11</t>
  </si>
  <si>
    <t>Tvarovka HDPE elektrofúzna redukcia d63/50 SDR11</t>
  </si>
  <si>
    <t>Tvarovka HDPE elektrofúzna redukcia d110/90 SDR11</t>
  </si>
  <si>
    <t>Rúra PVC kanalizačná hladká plnostenná SN8 d110/2000mm</t>
  </si>
  <si>
    <t>Rúra PVC kanalizačná hladká plnostenná SN8 d160/1000mm</t>
  </si>
  <si>
    <t>Tvarovka PVC hladké koleno d160/15°</t>
  </si>
  <si>
    <t>Tvarovka PVC hladké koleno d160/30°</t>
  </si>
  <si>
    <t>Tvarovka PVC hladké koleno d160/45°</t>
  </si>
  <si>
    <t>Tvarovka PVC hladké presuvka d110</t>
  </si>
  <si>
    <t>Tvarovka PVC tlaková UNPL d110x4,7mm</t>
  </si>
  <si>
    <t>Rúra liatinová tlaková DN150/6m zinkovohliníková zliatina + krycia vrstva, cementovaná malta na báze vysokopecného síranuvzdorného cementu, hrdlový tesniaci, bez tesnenia a bez istenia</t>
  </si>
  <si>
    <t>Tvarovka liatinová zaslepovacia príruba X DN80 PN10/16</t>
  </si>
  <si>
    <t>Tvarovka liatinová príruba so závitom XI DN80/1"</t>
  </si>
  <si>
    <t>Tvarovka liatinová redukčná príruba XR DN150/100 PN10/16</t>
  </si>
  <si>
    <t>Prírubová spojka E DN250 PN10/16 EPDM (multi, s istením proti posunu)</t>
  </si>
  <si>
    <t>Spojka U DN80 PN10/16 EPDM (multi, s istením proti posunu)</t>
  </si>
  <si>
    <t>Spojka U DN100 PN10/16 EPDM (multi, s istením proti posunu)</t>
  </si>
  <si>
    <t>Spojka U DN125 PN10/16 EPDM (multi, s istením proti posunu)</t>
  </si>
  <si>
    <t>Spojka U DN150 PN10/16 EPDM (multi, s istením proti posunu)</t>
  </si>
  <si>
    <t>Spojka U DN200 PN10/16 EPDM (multi, s istením proti posunu)</t>
  </si>
  <si>
    <t>Spojka U DN250 PN10/16 EPDM (multi, s istením proti posunu)</t>
  </si>
  <si>
    <t>Istenie proti posunu pre PVC DN100/d110, PN10</t>
  </si>
  <si>
    <t>Istenie proti posunu pre PVC DN80/d90, PN10</t>
  </si>
  <si>
    <t>Opravný strmeň liatinový DN200, min. L=200mm, médiové potrubie: liatina</t>
  </si>
  <si>
    <t>Pás navŕtavací pre liatinové a oceľové potrubie DN100/1 1/4"</t>
  </si>
  <si>
    <t>Pás navŕtavací pre liatinové a oceľové potrubie DN150/1 1/4"</t>
  </si>
  <si>
    <t>Pás navŕtavací pre liatinové a oceľové potrubie DN200/2"</t>
  </si>
  <si>
    <t>Pás navŕtavací pre liatinové a oceľové potrubie DN80/1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</si>
  <si>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</si>
  <si>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</si>
  <si>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</si>
  <si>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Hydrant nadzemný nelámavý s nerezovým stĺpom DN80/1500 PN16 (2B)</t>
  </si>
  <si>
    <t>Súprava zemná teleskopická k posúvaču DN300 1,3-1,8m</t>
  </si>
  <si>
    <t>Súprava zemná teleskopická k posúvaču pre domové prípojky DN3/4"-2" 0,8-1,2m   (kompatibilné s pol.č. 83, 84, 85 )</t>
  </si>
  <si>
    <t>Súprava zemná teleskopická k posúvaču pre domové prípojky DN3/4"-2" 1,3-1,8m  (kompatibilné s pol.č. 83, 84, 85)</t>
  </si>
  <si>
    <t>Súprava zemná teleskopická k posúvaču pre domové prípojky DN3/4"-2" 2,5-3,5m (kompatibilné s pol.č. 83, 84, 85)</t>
  </si>
  <si>
    <t>Posúvač domovej prípojky liatinový s VOZ/hrdlo pre PE potrubie 1 1/4"/d32   (kompatibilné s pol.č. 80, 81, 82)</t>
  </si>
  <si>
    <t>Posúvač domovej prípojky liatinový s VOZ/hrdlo pre PE potrubie 2"/d63  (kompatibilné s pol.č. 80, 81, 82)</t>
  </si>
  <si>
    <t>Rohový ventil pre domové prípojky liatinový s hrdlom pre PE potrubie/VOZ d32/1 1/4"  (kompatibilné s pol.č. 80, 81, 82)</t>
  </si>
  <si>
    <t>Poklop kanalizačný - okruhlý, D 400kN, DN 600, bez odvetrania, liatina</t>
  </si>
  <si>
    <t>Rúra HDPE PE100 d40x2,4/100m  SDR11 kanál  kotúč</t>
  </si>
  <si>
    <t>Tvarovka  PVC korugovaná presuvka d400</t>
  </si>
  <si>
    <t>Opravný strmeň liatinový DN100, min. L=200mm, médiové potrubie: liatina</t>
  </si>
  <si>
    <t>Opravný strmeň liatinový DN150, min. L=200mm, médiové potrubie: liatina</t>
  </si>
  <si>
    <r>
      <t>Opravný strmeň liatinový DN125, min. L=200mm, médiové potrubie: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</t>
    </r>
  </si>
  <si>
    <r>
      <t xml:space="preserve">Posúvač liatinový prírubový krátky DN80 PN16 L=180 mm, 8 dierová príruba </t>
    </r>
    <r>
      <rPr>
        <sz val="10"/>
        <color theme="1"/>
        <rFont val="Times New Roman"/>
        <family val="1"/>
      </rPr>
      <t xml:space="preserve"> (kompatibilné s pol.č. 79)</t>
    </r>
  </si>
  <si>
    <r>
      <t xml:space="preserve">Posúvač liatinový prírubový krátky DN250 PN16 L=250 mm </t>
    </r>
    <r>
      <rPr>
        <sz val="10"/>
        <color theme="1"/>
        <rFont val="Times New Roman"/>
        <family val="1"/>
      </rPr>
      <t xml:space="preserve"> (kompatibilné s pol.č. 77)</t>
    </r>
  </si>
  <si>
    <r>
      <t xml:space="preserve">Súprava zemná teleskopická k posúvaču DN250 1,3-1,8m  </t>
    </r>
    <r>
      <rPr>
        <sz val="10"/>
        <color theme="1"/>
        <rFont val="Times New Roman"/>
        <family val="1"/>
      </rPr>
      <t xml:space="preserve"> (kompatibilné s pol.č. 76)</t>
    </r>
  </si>
  <si>
    <r>
      <t>Súprava zemná teleskopická k posúvaču DN80 2,0-2,5m</t>
    </r>
    <r>
      <rPr>
        <sz val="10"/>
        <color theme="1"/>
        <rFont val="Times New Roman"/>
        <family val="1"/>
      </rPr>
      <t xml:space="preserve"> (kompatibilné s pol.č. 74)</t>
    </r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</si>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</sst>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Protection="1">
      <protection locked="0"/>
    </xf>
    <xf numFmtId="0" fontId="20" fillId="0" borderId="1" xfId="0" applyFont="1" applyBorder="1"/>
    <xf numFmtId="0" fontId="19" fillId="0" borderId="1" xfId="0" applyFont="1" applyBorder="1" applyAlignment="1">
      <alignment horizontal="left" vertical="center"/>
    </xf>
    <xf numFmtId="1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vertical="center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3"/>
  <sheetViews>
    <sheetView tabSelected="1" topLeftCell="A52" zoomScale="115" zoomScaleNormal="85" workbookViewId="0">
      <selection activeCell="J97" sqref="J9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34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7" t="s">
        <v>35</v>
      </c>
      <c r="D6" s="51" t="s">
        <v>118</v>
      </c>
      <c r="E6" s="51">
        <v>300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7" t="s">
        <v>36</v>
      </c>
      <c r="D7" s="51" t="s">
        <v>118</v>
      </c>
      <c r="E7" s="51">
        <v>42</v>
      </c>
      <c r="F7" s="10" t="s">
        <v>11</v>
      </c>
      <c r="G7" s="11"/>
      <c r="H7" s="12"/>
      <c r="I7" s="13"/>
      <c r="J7" s="14">
        <f t="shared" ref="J7:J96" si="0">I7*E7</f>
        <v>0</v>
      </c>
    </row>
    <row r="8" spans="2:10" ht="15" customHeight="1" x14ac:dyDescent="0.15">
      <c r="B8" s="25">
        <v>3</v>
      </c>
      <c r="C8" s="38" t="s">
        <v>37</v>
      </c>
      <c r="D8" s="52" t="s">
        <v>118</v>
      </c>
      <c r="E8" s="52">
        <v>78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7" t="s">
        <v>38</v>
      </c>
      <c r="D9" s="51" t="s">
        <v>24</v>
      </c>
      <c r="E9" s="51">
        <v>10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7" t="s">
        <v>39</v>
      </c>
      <c r="D10" s="51" t="s">
        <v>24</v>
      </c>
      <c r="E10" s="51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7" t="s">
        <v>40</v>
      </c>
      <c r="D11" s="51" t="s">
        <v>24</v>
      </c>
      <c r="E11" s="51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8" t="s">
        <v>41</v>
      </c>
      <c r="D12" s="52" t="s">
        <v>24</v>
      </c>
      <c r="E12" s="52">
        <v>20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37" t="s">
        <v>42</v>
      </c>
      <c r="D13" s="51" t="s">
        <v>24</v>
      </c>
      <c r="E13" s="51">
        <v>40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42" t="s">
        <v>43</v>
      </c>
      <c r="D14" s="51" t="s">
        <v>24</v>
      </c>
      <c r="E14" s="51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7" t="s">
        <v>44</v>
      </c>
      <c r="D15" s="51" t="s">
        <v>24</v>
      </c>
      <c r="E15" s="51">
        <v>4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42" t="s">
        <v>45</v>
      </c>
      <c r="D16" s="51" t="s">
        <v>24</v>
      </c>
      <c r="E16" s="51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43" t="s">
        <v>46</v>
      </c>
      <c r="D17" s="51" t="s">
        <v>24</v>
      </c>
      <c r="E17" s="51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7" t="s">
        <v>47</v>
      </c>
      <c r="D18" s="51" t="s">
        <v>24</v>
      </c>
      <c r="E18" s="51">
        <v>10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7" t="s">
        <v>48</v>
      </c>
      <c r="D19" s="51" t="s">
        <v>24</v>
      </c>
      <c r="E19" s="51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7" t="s">
        <v>49</v>
      </c>
      <c r="D20" s="51" t="s">
        <v>24</v>
      </c>
      <c r="E20" s="51">
        <v>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7" t="s">
        <v>50</v>
      </c>
      <c r="D21" s="51" t="s">
        <v>24</v>
      </c>
      <c r="E21" s="51">
        <v>5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8" t="s">
        <v>51</v>
      </c>
      <c r="D22" s="52" t="s">
        <v>24</v>
      </c>
      <c r="E22" s="52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8" t="s">
        <v>52</v>
      </c>
      <c r="D23" s="52" t="s">
        <v>24</v>
      </c>
      <c r="E23" s="52">
        <v>60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7" t="s">
        <v>53</v>
      </c>
      <c r="D24" s="51" t="s">
        <v>24</v>
      </c>
      <c r="E24" s="51">
        <v>10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37" t="s">
        <v>54</v>
      </c>
      <c r="D25" s="51" t="s">
        <v>24</v>
      </c>
      <c r="E25" s="51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7" t="s">
        <v>55</v>
      </c>
      <c r="D26" s="51" t="s">
        <v>24</v>
      </c>
      <c r="E26" s="51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7" t="s">
        <v>56</v>
      </c>
      <c r="D27" s="51" t="s">
        <v>24</v>
      </c>
      <c r="E27" s="51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7" t="s">
        <v>57</v>
      </c>
      <c r="D28" s="51" t="s">
        <v>24</v>
      </c>
      <c r="E28" s="51">
        <v>10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8" t="s">
        <v>58</v>
      </c>
      <c r="D29" s="52" t="s">
        <v>24</v>
      </c>
      <c r="E29" s="52">
        <v>20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38" t="s">
        <v>59</v>
      </c>
      <c r="D30" s="52" t="s">
        <v>24</v>
      </c>
      <c r="E30" s="52">
        <v>20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8" t="s">
        <v>60</v>
      </c>
      <c r="D31" s="52" t="s">
        <v>24</v>
      </c>
      <c r="E31" s="52">
        <v>6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8" t="s">
        <v>61</v>
      </c>
      <c r="D32" s="52" t="s">
        <v>24</v>
      </c>
      <c r="E32" s="52">
        <v>50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7" t="s">
        <v>62</v>
      </c>
      <c r="D33" s="51" t="s">
        <v>24</v>
      </c>
      <c r="E33" s="51">
        <v>30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7" t="s">
        <v>63</v>
      </c>
      <c r="D34" s="51" t="s">
        <v>24</v>
      </c>
      <c r="E34" s="51">
        <v>7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7" t="s">
        <v>64</v>
      </c>
      <c r="D35" s="51" t="s">
        <v>24</v>
      </c>
      <c r="E35" s="51">
        <v>5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8" t="s">
        <v>65</v>
      </c>
      <c r="D36" s="52" t="s">
        <v>24</v>
      </c>
      <c r="E36" s="52">
        <v>4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38" t="s">
        <v>66</v>
      </c>
      <c r="D37" s="52" t="s">
        <v>24</v>
      </c>
      <c r="E37" s="52">
        <v>4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7" t="s">
        <v>67</v>
      </c>
      <c r="D38" s="51" t="s">
        <v>24</v>
      </c>
      <c r="E38" s="51">
        <v>10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37" t="s">
        <v>68</v>
      </c>
      <c r="D39" s="51" t="s">
        <v>24</v>
      </c>
      <c r="E39" s="51">
        <v>10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7" t="s">
        <v>69</v>
      </c>
      <c r="D40" s="51" t="s">
        <v>24</v>
      </c>
      <c r="E40" s="51">
        <v>15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7" t="s">
        <v>70</v>
      </c>
      <c r="D41" s="51" t="s">
        <v>24</v>
      </c>
      <c r="E41" s="51">
        <v>10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38" t="s">
        <v>71</v>
      </c>
      <c r="D42" s="52" t="s">
        <v>24</v>
      </c>
      <c r="E42" s="52">
        <v>7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37" t="s">
        <v>72</v>
      </c>
      <c r="D43" s="25" t="s">
        <v>24</v>
      </c>
      <c r="E43" s="51">
        <v>15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37" t="s">
        <v>73</v>
      </c>
      <c r="D44" s="25" t="s">
        <v>24</v>
      </c>
      <c r="E44" s="51">
        <v>15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37" t="s">
        <v>30</v>
      </c>
      <c r="D45" s="25" t="s">
        <v>24</v>
      </c>
      <c r="E45" s="51">
        <v>10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37" t="s">
        <v>74</v>
      </c>
      <c r="D46" s="25" t="s">
        <v>24</v>
      </c>
      <c r="E46" s="51">
        <v>15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37" t="s">
        <v>75</v>
      </c>
      <c r="D47" s="25" t="s">
        <v>24</v>
      </c>
      <c r="E47" s="51">
        <v>15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37" t="s">
        <v>76</v>
      </c>
      <c r="D48" s="25" t="s">
        <v>24</v>
      </c>
      <c r="E48" s="51">
        <v>15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37" t="s">
        <v>77</v>
      </c>
      <c r="D49" s="25" t="s">
        <v>24</v>
      </c>
      <c r="E49" s="51">
        <v>10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37" t="s">
        <v>31</v>
      </c>
      <c r="D50" s="25" t="s">
        <v>24</v>
      </c>
      <c r="E50" s="51">
        <v>15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38" t="s">
        <v>33</v>
      </c>
      <c r="D51" s="25" t="s">
        <v>24</v>
      </c>
      <c r="E51" s="51">
        <v>2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38" t="s">
        <v>78</v>
      </c>
      <c r="D52" s="53" t="s">
        <v>24</v>
      </c>
      <c r="E52" s="52">
        <v>10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25" customHeight="1" x14ac:dyDescent="0.15">
      <c r="B53" s="25">
        <v>48</v>
      </c>
      <c r="C53" s="44" t="s">
        <v>79</v>
      </c>
      <c r="D53" s="55" t="s">
        <v>118</v>
      </c>
      <c r="E53" s="51">
        <v>6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45" t="s">
        <v>80</v>
      </c>
      <c r="D54" s="55" t="s">
        <v>24</v>
      </c>
      <c r="E54" s="51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45" t="s">
        <v>81</v>
      </c>
      <c r="D55" s="55" t="s">
        <v>24</v>
      </c>
      <c r="E55" s="51">
        <v>6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45" t="s">
        <v>82</v>
      </c>
      <c r="D56" s="55" t="s">
        <v>24</v>
      </c>
      <c r="E56" s="51">
        <v>3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39" t="s">
        <v>83</v>
      </c>
      <c r="D57" s="55" t="s">
        <v>24</v>
      </c>
      <c r="E57" s="51">
        <v>2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39" t="s">
        <v>84</v>
      </c>
      <c r="D58" s="55" t="s">
        <v>24</v>
      </c>
      <c r="E58" s="51">
        <v>6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39" t="s">
        <v>85</v>
      </c>
      <c r="D59" s="55" t="s">
        <v>24</v>
      </c>
      <c r="E59" s="51">
        <v>6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40" t="s">
        <v>86</v>
      </c>
      <c r="D60" s="56" t="s">
        <v>24</v>
      </c>
      <c r="E60" s="52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39" t="s">
        <v>87</v>
      </c>
      <c r="D61" s="55" t="s">
        <v>24</v>
      </c>
      <c r="E61" s="51">
        <v>6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39" t="s">
        <v>88</v>
      </c>
      <c r="D62" s="55" t="s">
        <v>24</v>
      </c>
      <c r="E62" s="51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39" t="s">
        <v>89</v>
      </c>
      <c r="D63" s="55" t="s">
        <v>24</v>
      </c>
      <c r="E63" s="51">
        <v>4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46" t="s">
        <v>90</v>
      </c>
      <c r="D64" s="55" t="s">
        <v>24</v>
      </c>
      <c r="E64" s="51">
        <v>4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46" t="s">
        <v>91</v>
      </c>
      <c r="D65" s="55" t="s">
        <v>24</v>
      </c>
      <c r="E65" s="51">
        <v>2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47" t="s">
        <v>111</v>
      </c>
      <c r="D66" s="56" t="s">
        <v>24</v>
      </c>
      <c r="E66" s="52">
        <v>10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47" t="s">
        <v>113</v>
      </c>
      <c r="D67" s="56" t="s">
        <v>24</v>
      </c>
      <c r="E67" s="52">
        <v>2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47" t="s">
        <v>112</v>
      </c>
      <c r="D68" s="56" t="s">
        <v>24</v>
      </c>
      <c r="E68" s="52">
        <v>3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48" t="s">
        <v>92</v>
      </c>
      <c r="D69" s="56" t="s">
        <v>24</v>
      </c>
      <c r="E69" s="52">
        <v>4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39" t="s">
        <v>93</v>
      </c>
      <c r="D70" s="54" t="s">
        <v>24</v>
      </c>
      <c r="E70" s="51">
        <v>15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39" t="s">
        <v>94</v>
      </c>
      <c r="D71" s="54" t="s">
        <v>24</v>
      </c>
      <c r="E71" s="51">
        <v>5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15">
      <c r="B72" s="25">
        <v>67</v>
      </c>
      <c r="C72" s="39" t="s">
        <v>95</v>
      </c>
      <c r="D72" s="54" t="s">
        <v>24</v>
      </c>
      <c r="E72" s="51">
        <v>2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15">
      <c r="B73" s="25">
        <v>68</v>
      </c>
      <c r="C73" s="39" t="s">
        <v>96</v>
      </c>
      <c r="D73" s="54" t="s">
        <v>24</v>
      </c>
      <c r="E73" s="51">
        <v>15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15">
      <c r="B74" s="25">
        <v>69</v>
      </c>
      <c r="C74" s="39" t="s">
        <v>97</v>
      </c>
      <c r="D74" s="54" t="s">
        <v>24</v>
      </c>
      <c r="E74" s="51">
        <v>30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15">
      <c r="B75" s="25">
        <v>70</v>
      </c>
      <c r="C75" s="39" t="s">
        <v>98</v>
      </c>
      <c r="D75" s="54" t="s">
        <v>24</v>
      </c>
      <c r="E75" s="51">
        <v>5</v>
      </c>
      <c r="F75" s="10" t="s">
        <v>11</v>
      </c>
      <c r="G75" s="11"/>
      <c r="H75" s="12"/>
      <c r="I75" s="13"/>
      <c r="J75" s="14">
        <f t="shared" si="0"/>
        <v>0</v>
      </c>
    </row>
    <row r="76" spans="2:10" ht="15" customHeight="1" x14ac:dyDescent="0.15">
      <c r="B76" s="25">
        <v>71</v>
      </c>
      <c r="C76" s="39" t="s">
        <v>99</v>
      </c>
      <c r="D76" s="54" t="s">
        <v>24</v>
      </c>
      <c r="E76" s="51">
        <v>10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15">
      <c r="B77" s="25">
        <v>72</v>
      </c>
      <c r="C77" s="41" t="s">
        <v>100</v>
      </c>
      <c r="D77" s="57" t="s">
        <v>24</v>
      </c>
      <c r="E77" s="51">
        <v>1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15">
      <c r="B78" s="25">
        <v>73</v>
      </c>
      <c r="C78" s="48" t="s">
        <v>26</v>
      </c>
      <c r="D78" s="58" t="s">
        <v>24</v>
      </c>
      <c r="E78" s="52">
        <v>150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15">
      <c r="B79" s="25">
        <v>74</v>
      </c>
      <c r="C79" s="49" t="s">
        <v>114</v>
      </c>
      <c r="D79" s="52" t="s">
        <v>24</v>
      </c>
      <c r="E79" s="52">
        <v>2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15">
      <c r="B80" s="25">
        <v>75</v>
      </c>
      <c r="C80" s="49" t="s">
        <v>32</v>
      </c>
      <c r="D80" s="52" t="s">
        <v>24</v>
      </c>
      <c r="E80" s="52">
        <v>5</v>
      </c>
      <c r="F80" s="10" t="s">
        <v>11</v>
      </c>
      <c r="G80" s="11"/>
      <c r="H80" s="12"/>
      <c r="I80" s="13"/>
      <c r="J80" s="14">
        <f t="shared" si="0"/>
        <v>0</v>
      </c>
    </row>
    <row r="81" spans="2:10" ht="15" customHeight="1" x14ac:dyDescent="0.15">
      <c r="B81" s="25">
        <v>76</v>
      </c>
      <c r="C81" s="37" t="s">
        <v>115</v>
      </c>
      <c r="D81" s="51" t="s">
        <v>24</v>
      </c>
      <c r="E81" s="51">
        <v>2</v>
      </c>
      <c r="F81" s="10" t="s">
        <v>11</v>
      </c>
      <c r="G81" s="11"/>
      <c r="H81" s="12"/>
      <c r="I81" s="13"/>
      <c r="J81" s="14">
        <f t="shared" si="0"/>
        <v>0</v>
      </c>
    </row>
    <row r="82" spans="2:10" ht="15" customHeight="1" x14ac:dyDescent="0.15">
      <c r="B82" s="25">
        <v>77</v>
      </c>
      <c r="C82" s="37" t="s">
        <v>116</v>
      </c>
      <c r="D82" s="51" t="s">
        <v>24</v>
      </c>
      <c r="E82" s="51">
        <v>2</v>
      </c>
      <c r="F82" s="10" t="s">
        <v>11</v>
      </c>
      <c r="G82" s="11"/>
      <c r="H82" s="12"/>
      <c r="I82" s="13"/>
      <c r="J82" s="14">
        <f t="shared" si="0"/>
        <v>0</v>
      </c>
    </row>
    <row r="83" spans="2:10" ht="15" customHeight="1" x14ac:dyDescent="0.15">
      <c r="B83" s="25">
        <v>78</v>
      </c>
      <c r="C83" s="37" t="s">
        <v>101</v>
      </c>
      <c r="D83" s="51" t="s">
        <v>24</v>
      </c>
      <c r="E83" s="51">
        <v>2</v>
      </c>
      <c r="F83" s="10" t="s">
        <v>11</v>
      </c>
      <c r="G83" s="11"/>
      <c r="H83" s="12"/>
      <c r="I83" s="13"/>
      <c r="J83" s="14">
        <f t="shared" si="0"/>
        <v>0</v>
      </c>
    </row>
    <row r="84" spans="2:10" ht="15" customHeight="1" x14ac:dyDescent="0.15">
      <c r="B84" s="25">
        <v>79</v>
      </c>
      <c r="C84" s="37" t="s">
        <v>117</v>
      </c>
      <c r="D84" s="51" t="s">
        <v>24</v>
      </c>
      <c r="E84" s="51">
        <v>6</v>
      </c>
      <c r="F84" s="10" t="s">
        <v>11</v>
      </c>
      <c r="G84" s="11"/>
      <c r="H84" s="12"/>
      <c r="I84" s="13"/>
      <c r="J84" s="14">
        <f t="shared" si="0"/>
        <v>0</v>
      </c>
    </row>
    <row r="85" spans="2:10" ht="15" customHeight="1" x14ac:dyDescent="0.15">
      <c r="B85" s="25">
        <v>80</v>
      </c>
      <c r="C85" s="37" t="s">
        <v>102</v>
      </c>
      <c r="D85" s="51" t="s">
        <v>24</v>
      </c>
      <c r="E85" s="51">
        <v>5</v>
      </c>
      <c r="F85" s="10" t="s">
        <v>11</v>
      </c>
      <c r="G85" s="11"/>
      <c r="H85" s="12"/>
      <c r="I85" s="13"/>
      <c r="J85" s="14">
        <f t="shared" si="0"/>
        <v>0</v>
      </c>
    </row>
    <row r="86" spans="2:10" ht="15" customHeight="1" x14ac:dyDescent="0.15">
      <c r="B86" s="25">
        <v>81</v>
      </c>
      <c r="C86" s="38" t="s">
        <v>103</v>
      </c>
      <c r="D86" s="52" t="s">
        <v>24</v>
      </c>
      <c r="E86" s="52">
        <v>50</v>
      </c>
      <c r="F86" s="10" t="s">
        <v>11</v>
      </c>
      <c r="G86" s="11"/>
      <c r="H86" s="12"/>
      <c r="I86" s="13"/>
      <c r="J86" s="14">
        <f t="shared" si="0"/>
        <v>0</v>
      </c>
    </row>
    <row r="87" spans="2:10" ht="15" customHeight="1" x14ac:dyDescent="0.15">
      <c r="B87" s="25">
        <v>82</v>
      </c>
      <c r="C87" s="37" t="s">
        <v>104</v>
      </c>
      <c r="D87" s="51" t="s">
        <v>24</v>
      </c>
      <c r="E87" s="51">
        <v>5</v>
      </c>
      <c r="F87" s="10" t="s">
        <v>11</v>
      </c>
      <c r="G87" s="11"/>
      <c r="H87" s="12"/>
      <c r="I87" s="13"/>
      <c r="J87" s="14">
        <f t="shared" si="0"/>
        <v>0</v>
      </c>
    </row>
    <row r="88" spans="2:10" ht="15" customHeight="1" x14ac:dyDescent="0.15">
      <c r="B88" s="25">
        <v>83</v>
      </c>
      <c r="C88" s="38" t="s">
        <v>105</v>
      </c>
      <c r="D88" s="52" t="s">
        <v>24</v>
      </c>
      <c r="E88" s="52">
        <v>30</v>
      </c>
      <c r="F88" s="10" t="s">
        <v>11</v>
      </c>
      <c r="G88" s="11"/>
      <c r="H88" s="12"/>
      <c r="I88" s="13"/>
      <c r="J88" s="14">
        <f t="shared" si="0"/>
        <v>0</v>
      </c>
    </row>
    <row r="89" spans="2:10" ht="15" customHeight="1" x14ac:dyDescent="0.15">
      <c r="B89" s="25">
        <v>84</v>
      </c>
      <c r="C89" s="38" t="s">
        <v>106</v>
      </c>
      <c r="D89" s="52" t="s">
        <v>24</v>
      </c>
      <c r="E89" s="52">
        <v>2</v>
      </c>
      <c r="F89" s="10" t="s">
        <v>11</v>
      </c>
      <c r="G89" s="11"/>
      <c r="H89" s="12"/>
      <c r="I89" s="13"/>
      <c r="J89" s="14">
        <f t="shared" si="0"/>
        <v>0</v>
      </c>
    </row>
    <row r="90" spans="2:10" ht="15" customHeight="1" x14ac:dyDescent="0.15">
      <c r="B90" s="25">
        <v>85</v>
      </c>
      <c r="C90" s="38" t="s">
        <v>107</v>
      </c>
      <c r="D90" s="52" t="s">
        <v>24</v>
      </c>
      <c r="E90" s="52">
        <v>20</v>
      </c>
      <c r="F90" s="10" t="s">
        <v>11</v>
      </c>
      <c r="G90" s="11"/>
      <c r="H90" s="12"/>
      <c r="I90" s="13"/>
      <c r="J90" s="14">
        <f t="shared" si="0"/>
        <v>0</v>
      </c>
    </row>
    <row r="91" spans="2:10" ht="15" customHeight="1" x14ac:dyDescent="0.15">
      <c r="B91" s="25">
        <v>86</v>
      </c>
      <c r="C91" s="37" t="s">
        <v>108</v>
      </c>
      <c r="D91" s="51" t="s">
        <v>24</v>
      </c>
      <c r="E91" s="51">
        <v>10</v>
      </c>
      <c r="F91" s="10" t="s">
        <v>11</v>
      </c>
      <c r="G91" s="11"/>
      <c r="H91" s="12"/>
      <c r="I91" s="13"/>
      <c r="J91" s="14">
        <f t="shared" si="0"/>
        <v>0</v>
      </c>
    </row>
    <row r="92" spans="2:10" ht="15" customHeight="1" x14ac:dyDescent="0.15">
      <c r="B92" s="25">
        <v>87</v>
      </c>
      <c r="C92" s="38" t="s">
        <v>29</v>
      </c>
      <c r="D92" s="52" t="s">
        <v>24</v>
      </c>
      <c r="E92" s="52">
        <v>40</v>
      </c>
      <c r="F92" s="10" t="s">
        <v>11</v>
      </c>
      <c r="G92" s="11"/>
      <c r="H92" s="12"/>
      <c r="I92" s="13"/>
      <c r="J92" s="14">
        <f t="shared" si="0"/>
        <v>0</v>
      </c>
    </row>
    <row r="93" spans="2:10" ht="15" customHeight="1" x14ac:dyDescent="0.15">
      <c r="B93" s="25">
        <v>88</v>
      </c>
      <c r="C93" s="38" t="s">
        <v>27</v>
      </c>
      <c r="D93" s="52" t="s">
        <v>24</v>
      </c>
      <c r="E93" s="52">
        <v>150</v>
      </c>
      <c r="F93" s="10" t="s">
        <v>11</v>
      </c>
      <c r="G93" s="11"/>
      <c r="H93" s="12"/>
      <c r="I93" s="13"/>
      <c r="J93" s="14">
        <f t="shared" si="0"/>
        <v>0</v>
      </c>
    </row>
    <row r="94" spans="2:10" ht="15" customHeight="1" x14ac:dyDescent="0.15">
      <c r="B94" s="25">
        <v>89</v>
      </c>
      <c r="C94" s="37" t="s">
        <v>28</v>
      </c>
      <c r="D94" s="51" t="s">
        <v>24</v>
      </c>
      <c r="E94" s="51">
        <v>10</v>
      </c>
      <c r="F94" s="10" t="s">
        <v>11</v>
      </c>
      <c r="G94" s="11"/>
      <c r="H94" s="12"/>
      <c r="I94" s="13"/>
      <c r="J94" s="14">
        <f t="shared" si="0"/>
        <v>0</v>
      </c>
    </row>
    <row r="95" spans="2:10" ht="15" customHeight="1" x14ac:dyDescent="0.15">
      <c r="B95" s="25">
        <v>90</v>
      </c>
      <c r="C95" s="50" t="s">
        <v>109</v>
      </c>
      <c r="D95" s="59" t="s">
        <v>118</v>
      </c>
      <c r="E95" s="60">
        <v>100</v>
      </c>
      <c r="F95" s="10" t="s">
        <v>11</v>
      </c>
      <c r="G95" s="11"/>
      <c r="H95" s="12"/>
      <c r="I95" s="13"/>
      <c r="J95" s="14">
        <f t="shared" si="0"/>
        <v>0</v>
      </c>
    </row>
    <row r="96" spans="2:10" ht="15" customHeight="1" x14ac:dyDescent="0.15">
      <c r="B96" s="25">
        <v>91</v>
      </c>
      <c r="C96" s="50" t="s">
        <v>110</v>
      </c>
      <c r="D96" s="59" t="s">
        <v>24</v>
      </c>
      <c r="E96" s="60">
        <v>2</v>
      </c>
      <c r="F96" s="10" t="s">
        <v>11</v>
      </c>
      <c r="G96" s="11"/>
      <c r="H96" s="12"/>
      <c r="I96" s="13"/>
      <c r="J96" s="14">
        <f t="shared" si="0"/>
        <v>0</v>
      </c>
    </row>
    <row r="97" spans="2:12" s="3" customFormat="1" ht="23.25" customHeight="1" x14ac:dyDescent="0.15">
      <c r="B97" s="33" t="s">
        <v>4</v>
      </c>
      <c r="C97" s="34"/>
      <c r="D97" s="34"/>
      <c r="E97" s="34"/>
      <c r="F97" s="34"/>
      <c r="G97" s="33"/>
      <c r="H97" s="33"/>
      <c r="I97" s="33"/>
      <c r="J97" s="5">
        <f>SUM(J6:J96)</f>
        <v>0</v>
      </c>
    </row>
    <row r="98" spans="2:12" s="3" customFormat="1" ht="53.25" customHeight="1" x14ac:dyDescent="0.15">
      <c r="B98" s="35" t="s">
        <v>23</v>
      </c>
      <c r="C98" s="36"/>
      <c r="D98" s="36"/>
      <c r="E98" s="36"/>
      <c r="F98" s="36"/>
      <c r="G98" s="36"/>
      <c r="H98" s="36"/>
      <c r="I98" s="36"/>
      <c r="J98" s="36"/>
    </row>
    <row r="102" spans="2:12" x14ac:dyDescent="0.15">
      <c r="C102" s="17" t="s">
        <v>12</v>
      </c>
      <c r="H102" s="4"/>
      <c r="K102" s="1"/>
    </row>
    <row r="103" spans="2:12" x14ac:dyDescent="0.15">
      <c r="B103" s="21" t="s">
        <v>13</v>
      </c>
      <c r="C103" s="23"/>
      <c r="F103" s="17"/>
      <c r="G103" s="28"/>
      <c r="H103" s="28"/>
      <c r="K103" s="1"/>
    </row>
    <row r="104" spans="2:12" x14ac:dyDescent="0.15">
      <c r="B104" s="18" t="s">
        <v>14</v>
      </c>
      <c r="C104" s="24"/>
      <c r="G104" s="28"/>
      <c r="H104" s="28"/>
      <c r="K104" s="1"/>
    </row>
    <row r="105" spans="2:12" x14ac:dyDescent="0.15">
      <c r="B105" s="18" t="s">
        <v>15</v>
      </c>
      <c r="C105" s="24"/>
      <c r="G105" s="28"/>
      <c r="H105" s="28"/>
      <c r="K105" s="1"/>
    </row>
    <row r="106" spans="2:12" x14ac:dyDescent="0.15">
      <c r="B106" s="18" t="s">
        <v>16</v>
      </c>
      <c r="C106" s="24"/>
      <c r="G106" s="29"/>
      <c r="H106" s="29"/>
      <c r="K106" s="1"/>
    </row>
    <row r="107" spans="2:12" ht="28" x14ac:dyDescent="0.15">
      <c r="B107" s="18" t="s">
        <v>17</v>
      </c>
      <c r="C107" s="24"/>
      <c r="G107" s="30" t="s">
        <v>20</v>
      </c>
      <c r="H107" s="30"/>
      <c r="K107" s="1"/>
    </row>
    <row r="108" spans="2:12" x14ac:dyDescent="0.15">
      <c r="B108" s="19"/>
      <c r="C108" s="16"/>
      <c r="G108" s="30"/>
      <c r="H108" s="30"/>
    </row>
    <row r="109" spans="2:12" x14ac:dyDescent="0.15">
      <c r="B109" s="15" t="s">
        <v>18</v>
      </c>
      <c r="C109" s="16"/>
      <c r="G109" s="19"/>
      <c r="H109" s="17"/>
    </row>
    <row r="110" spans="2:12" x14ac:dyDescent="0.15">
      <c r="B110" s="15" t="s">
        <v>19</v>
      </c>
      <c r="C110" s="16"/>
      <c r="G110" s="15"/>
      <c r="H110" s="17"/>
    </row>
    <row r="111" spans="2:12" x14ac:dyDescent="0.2">
      <c r="B111" s="18"/>
      <c r="C111" s="20"/>
      <c r="G111" s="15"/>
      <c r="H111" s="17"/>
      <c r="L111" s="9"/>
    </row>
    <row r="112" spans="2:12" x14ac:dyDescent="0.15">
      <c r="B112" s="18" t="s">
        <v>21</v>
      </c>
      <c r="C112" s="22" t="s">
        <v>22</v>
      </c>
      <c r="G112" s="18"/>
      <c r="H112" s="17"/>
    </row>
    <row r="113" spans="7:8" x14ac:dyDescent="0.15">
      <c r="G113" s="18"/>
      <c r="H113" s="17"/>
    </row>
  </sheetData>
  <sortState xmlns:xlrd2="http://schemas.microsoft.com/office/spreadsheetml/2017/richdata2" ref="C140:F149">
    <sortCondition ref="C140:C149"/>
  </sortState>
  <mergeCells count="7">
    <mergeCell ref="B2:J2"/>
    <mergeCell ref="G103:H106"/>
    <mergeCell ref="G107:H108"/>
    <mergeCell ref="B3:J3"/>
    <mergeCell ref="B4:J4"/>
    <mergeCell ref="B97:I97"/>
    <mergeCell ref="B98:J98"/>
  </mergeCells>
  <phoneticPr fontId="18" type="noConversion"/>
  <conditionalFormatting sqref="C14">
    <cfRule type="duplicateValues" dxfId="12" priority="10"/>
  </conditionalFormatting>
  <conditionalFormatting sqref="C16">
    <cfRule type="duplicateValues" dxfId="11" priority="9"/>
  </conditionalFormatting>
  <conditionalFormatting sqref="C17">
    <cfRule type="duplicateValues" dxfId="10" priority="1"/>
  </conditionalFormatting>
  <conditionalFormatting sqref="C51">
    <cfRule type="duplicateValues" dxfId="9" priority="8"/>
  </conditionalFormatting>
  <conditionalFormatting sqref="C67">
    <cfRule type="duplicateValues" dxfId="8" priority="7"/>
  </conditionalFormatting>
  <conditionalFormatting sqref="C68"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C77">
    <cfRule type="duplicateValues" dxfId="3" priority="12"/>
  </conditionalFormatting>
  <conditionalFormatting sqref="C78">
    <cfRule type="duplicateValues" dxfId="2" priority="2"/>
  </conditionalFormatting>
  <conditionalFormatting sqref="C79">
    <cfRule type="duplicateValues" dxfId="1" priority="13"/>
  </conditionalFormatting>
  <conditionalFormatting sqref="C80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2025-10-21T08:51:04Z</dcterms:modified>
</cp:coreProperties>
</file>