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Pracovná plocha/Licencie pre BCS/nové/"/>
    </mc:Choice>
  </mc:AlternateContent>
  <xr:revisionPtr revIDLastSave="138" documentId="13_ncr:1_{78738574-01BB-4A03-8B96-067E5F4B11C6}" xr6:coauthVersionLast="47" xr6:coauthVersionMax="47" xr10:uidLastSave="{0D8F172B-53DC-4CD3-866F-F4E32EFC4824}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Návrh na plnenie kritérií " sheetId="8" r:id="rId2"/>
    <sheet name="Koneční užívatelia výhod" sheetId="5" r:id="rId3"/>
    <sheet name="Medzinárodné sankcie" sheetId="2" r:id="rId4"/>
    <sheet name="Konflikt záujmov " sheetId="12" r:id="rId5"/>
  </sheets>
  <definedNames>
    <definedName name="_xlnm.Print_Area" localSheetId="2">'Koneční užívatelia výhod'!$B$1:$B$28</definedName>
    <definedName name="_xlnm.Print_Area" localSheetId="3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8" l="1"/>
  <c r="D18" i="8"/>
  <c r="D17" i="8"/>
  <c r="F17" i="8"/>
  <c r="F18" i="8"/>
  <c r="F19" i="8"/>
  <c r="D16" i="8"/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  <c r="F16" i="8"/>
  <c r="F2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<sst xmlns="http://schemas.openxmlformats.org/spreadsheetml/2006/main" count="135" uniqueCount="86">
  <si>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</si>
  <si>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</si>
  <si>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</si>
  <si>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</si>
  <si>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</si>
  <si>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</si>
  <si>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</si>
  <si>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</si>
  <si>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</si>
  <si>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</si>
  <si>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</si>
  <si>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</si>
  <si>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</si>
  <si>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</si>
  <si>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</si>
  <si>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</si>
  <si>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</si>
  <si>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</si>
  <si>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</si>
  <si>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</si>
  <si>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</si>
  <si>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</si>
  <si>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</si>
  <si>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</si>
  <si>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</si>
  <si>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</si>
  <si>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</si>
  <si>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</si>
  <si>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</si>
  <si>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</si>
  <si>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</si>
  <si>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</si>
  <si>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</si>
  <si>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</si>
  <si>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</si>
  <si>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k  zákazke „Výzva č. 27-  Nákup licencií Microsoft 365 opakovaná zákazka“</t>
  </si>
  <si>
    <t>Názov spoločnosti: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</si>
  <si>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</si>
  <si>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</si>
  <si>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</si>
  <si>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</si>
  <si>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</si>
  <si>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</si>
  <si>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Predložením tejto ponuky čestne vyhlasujem, že som sa oboznámil so znením čestného vyhlásenia uvedeným v hárku "Konflikt záujmov" tohto dokumentu a potvrdzujem všetky tam uvedené skutočnosti.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</si>
  <si>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</si>
  <si>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Názov položky</t>
  </si>
  <si>
    <t xml:space="preserve">jednotková cena na 1 mesiac (EUR bez DPH) </t>
  </si>
  <si>
    <t>Výška DPH</t>
  </si>
  <si>
    <t>Max. počet mesiacov</t>
  </si>
  <si>
    <t xml:space="preserve">Jednotková cena v EUR s DPH na 12 mesiacov </t>
  </si>
  <si>
    <t>Microsoft 365 Business Premium (1 ks)</t>
  </si>
  <si>
    <t>Defender for Office 365 Plan 2  (1 ks)</t>
  </si>
  <si>
    <t>Microsoft 365 Education A3 (Microsoft 365 A3 (Education Faculty Pricing))  (1 ks)</t>
  </si>
  <si>
    <t>Microsoft 365 Education A5 Security (Microsoft 365 A5 Security (Education Faculty Pricing))  (1 ks)</t>
  </si>
  <si>
    <t>Cena za jeden Softvérový balík (1 ks z každej licencie):</t>
  </si>
  <si>
    <t>Jednotková cena Softvérového balíku vypočítaný z počtu softvérových balíkov v ponuke: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</si>
  <si>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</si>
  <si>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</si>
  <si>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</si>
  <si>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</si>
  <si>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</si>
  <si>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</si>
  <si>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</si>
  <si>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</si>
  <si>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</si>
  <si>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</si>
  <si>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</si>
  <si>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</si>
  <si>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</si>
  <si>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</si>
  <si>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</si>
  <si>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</si>
  <si>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</si>
  <si>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</si>
  <si>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</si>
  <si>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</si>
  <si>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</si>
  <si>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</si>
  <si>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</si>
  <si>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</si>
  <si>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</si>
  <si>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</si>
  <si>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</si>
  <si>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</si>
  <si>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rPr>
        <sz val="16"/>
        <color theme="4"/>
        <rFont val="Calibri"/>
        <family val="2"/>
        <charset val="238"/>
        <scheme val="minor"/>
      </rPr>
      <t xml:space="preserve">ČESTNÉ VYHLÁSENIE 
o neprítomnosti konfliktu záujmov </t>
    </r>
    <r>
      <rPr>
        <sz val="11"/>
        <color theme="1"/>
        <rFont val="Calibri"/>
        <family val="2"/>
        <charset val="238"/>
        <scheme val="minor"/>
      </rPr>
      <t xml:space="preserve">
čestne vyhlasujem,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</si>
  <si>
    <r>
      <t xml:space="preserve">                                                                                       Jednotkové ceny licencií 
</t>
    </r>
    <r>
      <rPr>
        <sz val="11"/>
        <color rgb="FFFF0000"/>
        <rFont val="Calibri Light"/>
        <family val="2"/>
        <charset val="238"/>
        <scheme val="major"/>
      </rPr>
      <t xml:space="preserve">                                                                                      kritérium: cena za licencie pri mesačnej platbe a mesačnej viazanosti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</si>
</sst>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sz val="16"/>
      <color theme="4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FF0000"/>
      <name val="Calibri Light"/>
      <family val="2"/>
      <charset val="238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</cellStyleXfs>
  <cellXfs count="21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2" fontId="11" fillId="4" borderId="61" xfId="1" applyNumberFormat="1" applyFont="1" applyFill="1" applyBorder="1" applyProtection="1">
      <protection locked="0" hidden="1"/>
    </xf>
    <xf numFmtId="2" fontId="11" fillId="4" borderId="55" xfId="1" applyNumberFormat="1" applyFont="1" applyFill="1" applyBorder="1" applyProtection="1">
      <protection locked="0" hidden="1"/>
    </xf>
    <xf numFmtId="0" fontId="11" fillId="0" borderId="24" xfId="1" applyFont="1" applyFill="1" applyBorder="1" applyAlignment="1" applyProtection="1">
      <alignment vertical="center" wrapText="1"/>
      <protection hidden="1"/>
    </xf>
    <xf numFmtId="0" fontId="11" fillId="0" borderId="22" xfId="1" applyFont="1" applyFill="1" applyBorder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4" fillId="4" borderId="60" xfId="1" applyFont="1" applyFill="1" applyBorder="1" applyProtection="1">
      <protection hidden="1"/>
    </xf>
    <xf numFmtId="0" fontId="4" fillId="4" borderId="14" xfId="1" applyFont="1" applyFill="1" applyBorder="1" applyProtection="1">
      <protection hidden="1"/>
    </xf>
    <xf numFmtId="0" fontId="12" fillId="0" borderId="56" xfId="1" applyFont="1" applyFill="1" applyBorder="1" applyAlignment="1" applyProtection="1">
      <alignment wrapText="1"/>
      <protection hidden="1"/>
    </xf>
    <xf numFmtId="0" fontId="12" fillId="0" borderId="6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wrapText="1"/>
      <protection hidden="1"/>
    </xf>
    <xf numFmtId="0" fontId="11" fillId="0" borderId="59" xfId="1" applyFont="1" applyFill="1" applyBorder="1" applyAlignment="1" applyProtection="1">
      <alignment wrapText="1"/>
      <protection hidden="1"/>
    </xf>
    <xf numFmtId="0" fontId="12" fillId="0" borderId="15" xfId="1" applyNumberFormat="1" applyFont="1" applyFill="1" applyBorder="1" applyAlignment="1" applyProtection="1">
      <alignment horizontal="center"/>
      <protection hidden="1"/>
    </xf>
    <xf numFmtId="2" fontId="11" fillId="0" borderId="11" xfId="1" applyNumberFormat="1" applyFont="1" applyFill="1" applyBorder="1" applyProtection="1">
      <protection hidden="1"/>
    </xf>
    <xf numFmtId="2" fontId="19" fillId="0" borderId="5" xfId="1" applyNumberFormat="1" applyFont="1" applyFill="1" applyBorder="1" applyProtection="1">
      <protection hidden="1"/>
    </xf>
    <xf numFmtId="2" fontId="19" fillId="0" borderId="5" xfId="1" applyNumberFormat="1" applyFont="1" applyFill="1" applyBorder="1" applyAlignment="1" applyProtection="1">
      <alignment vertical="center"/>
      <protection hidden="1"/>
    </xf>
    <xf numFmtId="0" fontId="12" fillId="0" borderId="57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horizontal="center" vertical="center" wrapText="1"/>
      <protection hidden="1"/>
    </xf>
    <xf numFmtId="0" fontId="12" fillId="0" borderId="58" xfId="1" applyFont="1" applyFill="1" applyBorder="1" applyAlignment="1" applyProtection="1">
      <alignment horizontal="center" vertical="center" wrapText="1"/>
      <protection hidden="1"/>
    </xf>
    <xf numFmtId="0" fontId="14" fillId="5" borderId="39" xfId="0" applyFont="1" applyFill="1" applyBorder="1" applyAlignment="1" applyProtection="1">
      <alignment horizontal="center" vertical="center"/>
      <protection hidden="1"/>
    </xf>
    <xf numFmtId="0" fontId="14" fillId="5" borderId="17" xfId="0" applyFont="1" applyFill="1" applyBorder="1" applyAlignment="1" applyProtection="1">
      <alignment horizontal="center" vertical="center"/>
      <protection hidden="1"/>
    </xf>
    <xf numFmtId="0" fontId="14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4" fillId="8" borderId="42" xfId="0" applyFont="1" applyFill="1" applyBorder="1" applyAlignment="1" applyProtection="1">
      <alignment horizontal="center" vertical="center"/>
      <protection hidden="1"/>
    </xf>
    <xf numFmtId="0" fontId="14" fillId="8" borderId="43" xfId="0" applyFont="1" applyFill="1" applyBorder="1" applyAlignment="1" applyProtection="1">
      <alignment horizontal="center" vertical="center"/>
      <protection hidden="1"/>
    </xf>
    <xf numFmtId="0" fontId="14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4" fillId="5" borderId="49" xfId="0" applyFont="1" applyFill="1" applyBorder="1" applyAlignment="1" applyProtection="1">
      <alignment horizontal="center" vertical="center"/>
      <protection hidden="1"/>
    </xf>
    <xf numFmtId="0" fontId="14" fillId="5" borderId="50" xfId="0" applyFont="1" applyFill="1" applyBorder="1" applyAlignment="1" applyProtection="1">
      <alignment horizontal="center" vertical="center"/>
      <protection hidden="1"/>
    </xf>
    <xf numFmtId="0" fontId="14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4" fillId="9" borderId="35" xfId="0" applyFont="1" applyFill="1" applyBorder="1" applyAlignment="1" applyProtection="1">
      <alignment horizontal="center" vertical="center"/>
      <protection hidden="1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4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8" fillId="0" borderId="39" xfId="1" applyFont="1" applyFill="1" applyBorder="1" applyAlignment="1" applyProtection="1">
      <alignment horizontal="left" vertical="center"/>
      <protection hidden="1"/>
    </xf>
    <xf numFmtId="0" fontId="19" fillId="0" borderId="17" xfId="1" applyFont="1" applyFill="1" applyBorder="1" applyAlignment="1" applyProtection="1">
      <alignment horizontal="left" vertical="center"/>
      <protection hidden="1"/>
    </xf>
    <xf numFmtId="0" fontId="19" fillId="0" borderId="18" xfId="1" applyFont="1" applyFill="1" applyBorder="1" applyAlignment="1" applyProtection="1">
      <alignment horizontal="left" vertical="center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center"/>
      <protection locked="0" hidden="1"/>
    </xf>
    <xf numFmtId="0" fontId="11" fillId="4" borderId="9" xfId="1" applyFont="1" applyFill="1" applyBorder="1" applyAlignment="1" applyProtection="1">
      <alignment horizontal="center"/>
      <protection locked="0" hidden="1"/>
    </xf>
    <xf numFmtId="0" fontId="11" fillId="4" borderId="13" xfId="1" applyFont="1" applyFill="1" applyBorder="1" applyAlignment="1" applyProtection="1">
      <alignment horizontal="center"/>
      <protection locked="0" hidden="1"/>
    </xf>
    <xf numFmtId="0" fontId="11" fillId="4" borderId="14" xfId="1" applyFont="1" applyFill="1" applyBorder="1" applyAlignment="1" applyProtection="1">
      <alignment horizontal="center"/>
      <protection locked="0" hidden="1"/>
    </xf>
    <xf numFmtId="0" fontId="19" fillId="11" borderId="39" xfId="1" applyFont="1" applyFill="1" applyBorder="1" applyAlignment="1" applyProtection="1">
      <alignment horizontal="left" vertical="center"/>
      <protection hidden="1"/>
    </xf>
    <xf numFmtId="0" fontId="19" fillId="11" borderId="17" xfId="1" applyFont="1" applyFill="1" applyBorder="1" applyAlignment="1" applyProtection="1">
      <alignment horizontal="left" vertical="center"/>
      <protection hidden="1"/>
    </xf>
    <xf numFmtId="0" fontId="19" fillId="11" borderId="18" xfId="1" applyFont="1" applyFill="1" applyBorder="1" applyAlignment="1" applyProtection="1">
      <alignment horizontal="left" vertical="center"/>
      <protection hidden="1"/>
    </xf>
    <xf numFmtId="0" fontId="9" fillId="0" borderId="3" xfId="1" applyFont="1" applyFill="1" applyBorder="1" applyAlignment="1" applyProtection="1">
      <alignment vertical="top" wrapText="1"/>
      <protection hidden="1"/>
    </xf>
    <xf numFmtId="0" fontId="10" fillId="0" borderId="4" xfId="1" applyFont="1" applyFill="1" applyBorder="1" applyAlignment="1" applyProtection="1">
      <alignment vertical="top" wrapText="1"/>
      <protection hidden="1"/>
    </xf>
    <xf numFmtId="0" fontId="10" fillId="0" borderId="5" xfId="1" applyFont="1" applyFill="1" applyBorder="1" applyAlignment="1" applyProtection="1">
      <alignment vertical="top" wrapText="1"/>
      <protection hidden="1"/>
    </xf>
    <xf numFmtId="0" fontId="4" fillId="0" borderId="16" xfId="1" applyFont="1" applyFill="1" applyBorder="1" applyAlignment="1" applyProtection="1">
      <alignment horizontal="center"/>
      <protection hidden="1"/>
    </xf>
    <xf numFmtId="0" fontId="4" fillId="0" borderId="17" xfId="1" applyFont="1" applyFill="1" applyBorder="1" applyAlignment="1" applyProtection="1">
      <alignment horizontal="center"/>
      <protection hidden="1"/>
    </xf>
    <xf numFmtId="0" fontId="4" fillId="0" borderId="18" xfId="1" applyFont="1" applyFill="1" applyBorder="1" applyAlignment="1" applyProtection="1">
      <alignment horizontal="center"/>
      <protection hidden="1"/>
    </xf>
    <xf numFmtId="0" fontId="15" fillId="0" borderId="3" xfId="1" applyFont="1" applyFill="1" applyBorder="1" applyAlignment="1" applyProtection="1">
      <alignment horizontal="center" vertical="center" wrapText="1"/>
      <protection hidden="1"/>
    </xf>
    <xf numFmtId="0" fontId="16" fillId="0" borderId="4" xfId="1" applyFont="1" applyFill="1" applyBorder="1" applyAlignment="1" applyProtection="1">
      <alignment horizontal="center" vertical="center" wrapText="1"/>
      <protection hidden="1"/>
    </xf>
    <xf numFmtId="0" fontId="16" fillId="0" borderId="5" xfId="1" applyFont="1" applyFill="1" applyBorder="1" applyAlignment="1" applyProtection="1">
      <alignment horizontal="center" vertical="center" wrapText="1"/>
      <protection hidden="1"/>
    </xf>
    <xf numFmtId="0" fontId="0" fillId="4" borderId="23" xfId="2" applyFont="1" applyFill="1" applyBorder="1" applyAlignment="1" applyProtection="1">
      <alignment vertical="center" wrapText="1"/>
      <protection locked="0" hidden="1"/>
    </xf>
    <xf numFmtId="0" fontId="1" fillId="4" borderId="23" xfId="2" applyFill="1" applyBorder="1" applyAlignment="1" applyProtection="1">
      <alignment vertical="center" wrapText="1"/>
      <protection locked="0" hidden="1"/>
    </xf>
    <xf numFmtId="0" fontId="4" fillId="0" borderId="23" xfId="1" applyFont="1" applyFill="1" applyBorder="1" applyAlignment="1" applyProtection="1">
      <alignment horizontal="center" vertical="center" wrapText="1"/>
      <protection hidden="1"/>
    </xf>
    <xf numFmtId="0" fontId="4" fillId="0" borderId="62" xfId="1" applyFont="1" applyFill="1" applyBorder="1" applyAlignment="1" applyProtection="1">
      <alignment horizontal="center" vertical="center" wrapText="1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0" fillId="4" borderId="51" xfId="2" applyFont="1" applyFill="1" applyBorder="1" applyAlignment="1" applyProtection="1">
      <alignment horizontal="left" vertical="center" wrapText="1"/>
      <protection locked="0" hidden="1"/>
    </xf>
    <xf numFmtId="0" fontId="0" fillId="4" borderId="63" xfId="2" applyFont="1" applyFill="1" applyBorder="1" applyAlignment="1" applyProtection="1">
      <alignment horizontal="left" vertical="center" wrapText="1"/>
      <protection locked="0" hidden="1"/>
    </xf>
    <xf numFmtId="0" fontId="0" fillId="4" borderId="64" xfId="2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4">
    <cellStyle name="20 % - zvýraznenie3" xfId="2" builtinId="38"/>
    <cellStyle name="Čiarka" xfId="3" builtinId="3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12700</xdr:colOff>
          <xdr:row>8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0</xdr:rowOff>
        </xdr:from>
        <xdr:to>
          <xdr:col>6</xdr:col>
          <xdr:colOff>0</xdr:colOff>
          <xdr:row>8</xdr:row>
          <xdr:rowOff>374650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0</xdr:colOff>
          <xdr:row>9</xdr:row>
          <xdr:rowOff>374650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0</xdr:rowOff>
        </xdr:from>
        <xdr:to>
          <xdr:col>6</xdr:col>
          <xdr:colOff>0</xdr:colOff>
          <xdr:row>12</xdr:row>
          <xdr:rowOff>133350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12700</xdr:colOff>
          <xdr:row>8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0</xdr:colOff>
          <xdr:row>10</xdr:row>
          <xdr:rowOff>374650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1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23" t="s">
        <v>0</v>
      </c>
      <c r="C2" s="124"/>
      <c r="D2" s="124"/>
      <c r="E2" s="124"/>
      <c r="F2" s="124"/>
      <c r="G2" s="124"/>
      <c r="H2" s="124"/>
      <c r="I2" s="124"/>
      <c r="J2" s="124"/>
      <c r="K2" s="125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3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3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" thickBot="1" x14ac:dyDescent="0.4"/>
    <row r="16" spans="2:11" ht="35.25" customHeight="1" x14ac:dyDescent="0.35">
      <c r="B16" s="155" t="s">
        <v>22</v>
      </c>
      <c r="C16" s="156"/>
      <c r="D16" s="156"/>
      <c r="E16" s="156"/>
      <c r="F16" s="156"/>
      <c r="G16" s="156"/>
      <c r="H16" s="156"/>
      <c r="I16" s="156"/>
      <c r="J16" s="157"/>
    </row>
    <row r="17" spans="2:10" x14ac:dyDescent="0.35">
      <c r="B17" s="158" t="s">
        <v>1</v>
      </c>
      <c r="C17" s="128" t="s">
        <v>2</v>
      </c>
      <c r="D17" s="126" t="s">
        <v>23</v>
      </c>
      <c r="E17" s="160" t="s">
        <v>24</v>
      </c>
      <c r="F17" s="161"/>
      <c r="G17" s="162" t="s">
        <v>25</v>
      </c>
      <c r="H17" s="163"/>
      <c r="I17" s="164" t="s">
        <v>26</v>
      </c>
      <c r="J17" s="161"/>
    </row>
    <row r="18" spans="2:10" x14ac:dyDescent="0.35">
      <c r="B18" s="159"/>
      <c r="C18" s="129"/>
      <c r="D18" s="127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3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35">
      <c r="B31" s="130" t="s">
        <v>31</v>
      </c>
      <c r="C31" s="131"/>
      <c r="D31" s="131"/>
      <c r="E31" s="131"/>
      <c r="F31" s="131"/>
      <c r="G31" s="131"/>
      <c r="H31" s="131"/>
      <c r="I31" s="131"/>
      <c r="J31" s="132"/>
    </row>
    <row r="32" spans="2:10" x14ac:dyDescent="0.35">
      <c r="B32" s="133" t="s">
        <v>1</v>
      </c>
      <c r="C32" s="135" t="s">
        <v>2</v>
      </c>
      <c r="D32" s="136"/>
      <c r="E32" s="143" t="s">
        <v>24</v>
      </c>
      <c r="F32" s="144"/>
      <c r="G32" s="141" t="s">
        <v>25</v>
      </c>
      <c r="H32" s="142"/>
      <c r="I32" s="139" t="s">
        <v>26</v>
      </c>
      <c r="J32" s="140"/>
    </row>
    <row r="33" spans="2:10" x14ac:dyDescent="0.35">
      <c r="B33" s="134"/>
      <c r="C33" s="137"/>
      <c r="D33" s="138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65" t="s">
        <v>34</v>
      </c>
      <c r="C46" s="166"/>
      <c r="D46" s="166"/>
      <c r="E46" s="166"/>
      <c r="F46" s="166"/>
      <c r="G46" s="166"/>
      <c r="H46" s="166"/>
      <c r="I46" s="166"/>
      <c r="J46" s="167"/>
    </row>
    <row r="47" spans="2:10" ht="15.75" customHeight="1" x14ac:dyDescent="0.35">
      <c r="B47" s="149" t="s">
        <v>1</v>
      </c>
      <c r="C47" s="145" t="s">
        <v>2</v>
      </c>
      <c r="D47" s="146"/>
      <c r="E47" s="149" t="s">
        <v>24</v>
      </c>
      <c r="F47" s="150"/>
      <c r="G47" s="151" t="s">
        <v>25</v>
      </c>
      <c r="H47" s="152"/>
      <c r="I47" s="153" t="s">
        <v>26</v>
      </c>
      <c r="J47" s="154"/>
    </row>
    <row r="48" spans="2:10" x14ac:dyDescent="0.35">
      <c r="B48" s="168"/>
      <c r="C48" s="147"/>
      <c r="D48" s="148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24"/>
  <sheetViews>
    <sheetView tabSelected="1" topLeftCell="A12" workbookViewId="0">
      <selection activeCell="C16" sqref="C16"/>
    </sheetView>
  </sheetViews>
  <sheetFormatPr defaultColWidth="9.1796875" defaultRowHeight="14.5" x14ac:dyDescent="0.35"/>
  <cols>
    <col min="1" max="1" width="4.7265625" style="14" customWidth="1"/>
    <col min="2" max="2" width="38.81640625" style="14" customWidth="1"/>
    <col min="3" max="3" width="24.453125" style="14" customWidth="1"/>
    <col min="4" max="4" width="16.7265625" style="14" customWidth="1"/>
    <col min="5" max="5" width="29" style="14" customWidth="1"/>
    <col min="6" max="6" width="28.26953125" style="14" customWidth="1"/>
    <col min="7" max="16384" width="9.1796875" style="14"/>
  </cols>
  <sheetData>
    <row r="1" spans="2:6" ht="15" thickBot="1" x14ac:dyDescent="0.4"/>
    <row r="2" spans="2:6" ht="43.5" customHeight="1" x14ac:dyDescent="0.35">
      <c r="B2" s="194" t="s">
        <v>35</v>
      </c>
      <c r="C2" s="195"/>
      <c r="D2" s="195"/>
      <c r="E2" s="195"/>
      <c r="F2" s="196"/>
    </row>
    <row r="3" spans="2:6" ht="15" thickBot="1" x14ac:dyDescent="0.4">
      <c r="B3" s="176"/>
      <c r="C3" s="176"/>
      <c r="D3" s="176"/>
      <c r="E3" s="176"/>
      <c r="F3" s="176"/>
    </row>
    <row r="4" spans="2:6" x14ac:dyDescent="0.35">
      <c r="B4" s="107" t="s">
        <v>36</v>
      </c>
      <c r="C4" s="206"/>
      <c r="D4" s="207"/>
      <c r="E4" s="207"/>
      <c r="F4" s="208"/>
    </row>
    <row r="5" spans="2:6" x14ac:dyDescent="0.35">
      <c r="B5" s="108" t="s">
        <v>37</v>
      </c>
      <c r="C5" s="197" t="s">
        <v>38</v>
      </c>
      <c r="D5" s="198"/>
      <c r="E5" s="199"/>
      <c r="F5" s="200"/>
    </row>
    <row r="6" spans="2:6" ht="15" thickBot="1" x14ac:dyDescent="0.4">
      <c r="B6" s="176"/>
      <c r="C6" s="176"/>
      <c r="D6" s="176"/>
      <c r="E6" s="176"/>
      <c r="F6" s="176"/>
    </row>
    <row r="7" spans="2:6" ht="30" customHeight="1" x14ac:dyDescent="0.35">
      <c r="B7" s="201" t="s">
        <v>39</v>
      </c>
      <c r="C7" s="202"/>
      <c r="D7" s="202"/>
      <c r="E7" s="202"/>
      <c r="F7" s="203"/>
    </row>
    <row r="8" spans="2:6" ht="31.5" customHeight="1" x14ac:dyDescent="0.35">
      <c r="B8" s="204" t="s">
        <v>40</v>
      </c>
      <c r="C8" s="205"/>
      <c r="D8" s="205"/>
      <c r="E8" s="205"/>
      <c r="F8" s="109"/>
    </row>
    <row r="9" spans="2:6" ht="30" customHeight="1" x14ac:dyDescent="0.35">
      <c r="B9" s="204" t="s">
        <v>41</v>
      </c>
      <c r="C9" s="205"/>
      <c r="D9" s="205"/>
      <c r="E9" s="205"/>
      <c r="F9" s="109"/>
    </row>
    <row r="10" spans="2:6" ht="30" customHeight="1" x14ac:dyDescent="0.35">
      <c r="B10" s="169" t="s">
        <v>42</v>
      </c>
      <c r="C10" s="170"/>
      <c r="D10" s="170"/>
      <c r="E10" s="170"/>
      <c r="F10" s="109"/>
    </row>
    <row r="11" spans="2:6" ht="30" customHeight="1" x14ac:dyDescent="0.35">
      <c r="B11" s="169" t="s">
        <v>43</v>
      </c>
      <c r="C11" s="170"/>
      <c r="D11" s="170"/>
      <c r="E11" s="170"/>
      <c r="F11" s="110"/>
    </row>
    <row r="12" spans="2:6" ht="33.75" customHeight="1" thickBot="1" x14ac:dyDescent="0.4">
      <c r="B12" s="174" t="s">
        <v>44</v>
      </c>
      <c r="C12" s="175"/>
      <c r="D12" s="175"/>
      <c r="E12" s="175"/>
      <c r="F12" s="111"/>
    </row>
    <row r="13" spans="2:6" ht="24.5" customHeight="1" thickBot="1" x14ac:dyDescent="0.4">
      <c r="B13" s="176"/>
      <c r="C13" s="176"/>
      <c r="D13" s="176"/>
      <c r="E13" s="176"/>
      <c r="F13" s="176"/>
    </row>
    <row r="14" spans="2:6" ht="48.5" customHeight="1" thickBot="1" x14ac:dyDescent="0.4">
      <c r="B14" s="188" t="s">
        <v>85</v>
      </c>
      <c r="C14" s="189"/>
      <c r="D14" s="189"/>
      <c r="E14" s="189"/>
      <c r="F14" s="190"/>
    </row>
    <row r="15" spans="2:6" ht="29" x14ac:dyDescent="0.35">
      <c r="B15" s="112" t="s">
        <v>45</v>
      </c>
      <c r="C15" s="113" t="s">
        <v>46</v>
      </c>
      <c r="D15" s="120" t="s">
        <v>47</v>
      </c>
      <c r="E15" s="121" t="s">
        <v>48</v>
      </c>
      <c r="F15" s="122" t="s">
        <v>49</v>
      </c>
    </row>
    <row r="16" spans="2:6" ht="30.75" customHeight="1" thickBot="1" x14ac:dyDescent="0.4">
      <c r="B16" s="114" t="s">
        <v>50</v>
      </c>
      <c r="C16" s="105"/>
      <c r="D16" s="116">
        <f>IF(C5="Nie som platcom DPH",0,(0.23*C16))</f>
        <v>0</v>
      </c>
      <c r="E16" s="116">
        <v>12</v>
      </c>
      <c r="F16" s="117">
        <f>C16*E16+D16</f>
        <v>0</v>
      </c>
    </row>
    <row r="17" spans="2:6" ht="30.75" customHeight="1" thickBot="1" x14ac:dyDescent="0.4">
      <c r="B17" s="114" t="s">
        <v>51</v>
      </c>
      <c r="C17" s="105"/>
      <c r="D17" s="116">
        <f>IF(C5="Nie som platcom DPH",0,(0.23*C17))</f>
        <v>0</v>
      </c>
      <c r="E17" s="116">
        <v>12</v>
      </c>
      <c r="F17" s="117">
        <f>C17*E17+D17</f>
        <v>0</v>
      </c>
    </row>
    <row r="18" spans="2:6" ht="30.75" customHeight="1" thickBot="1" x14ac:dyDescent="0.4">
      <c r="B18" s="114" t="s">
        <v>52</v>
      </c>
      <c r="C18" s="105"/>
      <c r="D18" s="116">
        <f>IF(C5="Nie som platcom DPH",0,(0.23*C18))</f>
        <v>0</v>
      </c>
      <c r="E18" s="116">
        <v>12</v>
      </c>
      <c r="F18" s="117">
        <f>C18*E18+D18</f>
        <v>0</v>
      </c>
    </row>
    <row r="19" spans="2:6" ht="47.25" customHeight="1" thickBot="1" x14ac:dyDescent="0.4">
      <c r="B19" s="115" t="s">
        <v>53</v>
      </c>
      <c r="C19" s="106"/>
      <c r="D19" s="116">
        <f>IF(C5="Nie som platcom DPH",0,(0.23*C19))</f>
        <v>0</v>
      </c>
      <c r="E19" s="116">
        <v>12</v>
      </c>
      <c r="F19" s="117">
        <f>C19*E19+D19</f>
        <v>0</v>
      </c>
    </row>
    <row r="20" spans="2:6" ht="16" thickBot="1" x14ac:dyDescent="0.4">
      <c r="B20" s="171" t="s">
        <v>54</v>
      </c>
      <c r="C20" s="172"/>
      <c r="D20" s="172"/>
      <c r="E20" s="173"/>
      <c r="F20" s="118">
        <f>SUM(F16:F19)</f>
        <v>0</v>
      </c>
    </row>
    <row r="21" spans="2:6" ht="16" thickBot="1" x14ac:dyDescent="0.4">
      <c r="B21" s="185" t="s">
        <v>55</v>
      </c>
      <c r="C21" s="186"/>
      <c r="D21" s="186"/>
      <c r="E21" s="187"/>
      <c r="F21" s="119">
        <v>0</v>
      </c>
    </row>
    <row r="22" spans="2:6" ht="15" thickBot="1" x14ac:dyDescent="0.4">
      <c r="B22" s="191"/>
      <c r="C22" s="192"/>
      <c r="D22" s="192"/>
      <c r="E22" s="192"/>
      <c r="F22" s="193"/>
    </row>
    <row r="23" spans="2:6" x14ac:dyDescent="0.35">
      <c r="B23" s="177"/>
      <c r="C23" s="179"/>
      <c r="D23" s="179"/>
      <c r="E23" s="181" t="s">
        <v>56</v>
      </c>
      <c r="F23" s="182"/>
    </row>
    <row r="24" spans="2:6" ht="15" thickBot="1" x14ac:dyDescent="0.4">
      <c r="B24" s="178"/>
      <c r="C24" s="180"/>
      <c r="D24" s="180"/>
      <c r="E24" s="183"/>
      <c r="F24" s="184"/>
    </row>
  </sheetData>
  <sheetProtection algorithmName="SHA-512" hashValue="4c33VmkUYgzQ45B/doJnlc3rnHnrsDoDyS+hd1qTjQQabnwFs13eCsSka8tDMYX+DvlMY8VHKuKq0gG9uo6NKw==" saltValue="lbX7zwJsax6X+y+diKnZxQ==" spinCount="100000" sheet="1" selectLockedCells="1"/>
  <protectedRanges>
    <protectedRange sqref="C4:F5" name="Rozsah1"/>
    <protectedRange sqref="C16:C19" name="Rozsah2"/>
    <protectedRange sqref="B23:F24" name="Rozsah3"/>
  </protectedRanges>
  <mergeCells count="20">
    <mergeCell ref="B7:F7"/>
    <mergeCell ref="B8:E8"/>
    <mergeCell ref="B9:E9"/>
    <mergeCell ref="B10:E10"/>
    <mergeCell ref="C4:F4"/>
    <mergeCell ref="B2:F2"/>
    <mergeCell ref="B3:F3"/>
    <mergeCell ref="C5:D5"/>
    <mergeCell ref="E5:F5"/>
    <mergeCell ref="B6:F6"/>
    <mergeCell ref="B11:E11"/>
    <mergeCell ref="B20:E20"/>
    <mergeCell ref="B12:E12"/>
    <mergeCell ref="B13:F13"/>
    <mergeCell ref="B23:B24"/>
    <mergeCell ref="C23:D24"/>
    <mergeCell ref="E23:F24"/>
    <mergeCell ref="B21:E21"/>
    <mergeCell ref="B14:F14"/>
    <mergeCell ref="B22:F22"/>
  </mergeCells>
  <dataValidations count="1">
    <dataValidation type="list" allowBlank="1" showInputMessage="1" showErrorMessage="1" sqref="C5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12700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8</xdr:row>
                    <xdr:rowOff>0</xdr:rowOff>
                  </from>
                  <to>
                    <xdr:col>6</xdr:col>
                    <xdr:colOff>0</xdr:colOff>
                    <xdr:row>8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9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0</xdr:rowOff>
                  </from>
                  <to>
                    <xdr:col>6</xdr:col>
                    <xdr:colOff>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12700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9" name="Check Box 12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0</xdr:colOff>
                    <xdr:row>10</xdr:row>
                    <xdr:rowOff>374650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57</v>
      </c>
    </row>
    <row r="3" spans="2:2" x14ac:dyDescent="0.35">
      <c r="B3" s="4"/>
    </row>
    <row r="4" spans="2:2" x14ac:dyDescent="0.35">
      <c r="B4" s="10" t="s">
        <v>58</v>
      </c>
    </row>
    <row r="5" spans="2:2" x14ac:dyDescent="0.35">
      <c r="B5" s="4"/>
    </row>
    <row r="6" spans="2:2" x14ac:dyDescent="0.35">
      <c r="B6" s="11" t="s">
        <v>59</v>
      </c>
    </row>
    <row r="7" spans="2:2" x14ac:dyDescent="0.35">
      <c r="B7" s="12"/>
    </row>
    <row r="8" spans="2:2" ht="60.75" customHeight="1" x14ac:dyDescent="0.35">
      <c r="B8" s="5" t="s">
        <v>60</v>
      </c>
    </row>
    <row r="9" spans="2:2" x14ac:dyDescent="0.35">
      <c r="B9" s="5"/>
    </row>
    <row r="10" spans="2:2" x14ac:dyDescent="0.35">
      <c r="B10" s="5" t="s">
        <v>61</v>
      </c>
    </row>
    <row r="11" spans="2:2" x14ac:dyDescent="0.35">
      <c r="B11" s="5" t="s">
        <v>62</v>
      </c>
    </row>
    <row r="12" spans="2:2" x14ac:dyDescent="0.35">
      <c r="B12" s="5" t="s">
        <v>63</v>
      </c>
    </row>
    <row r="13" spans="2:2" x14ac:dyDescent="0.35">
      <c r="B13" s="5" t="s">
        <v>64</v>
      </c>
    </row>
    <row r="14" spans="2:2" x14ac:dyDescent="0.35">
      <c r="B14" s="5" t="s">
        <v>65</v>
      </c>
    </row>
    <row r="15" spans="2:2" x14ac:dyDescent="0.35">
      <c r="B15" s="5" t="s">
        <v>66</v>
      </c>
    </row>
    <row r="16" spans="2:2" x14ac:dyDescent="0.35">
      <c r="B16" s="5" t="s">
        <v>67</v>
      </c>
    </row>
    <row r="17" spans="2:2" ht="29" x14ac:dyDescent="0.35">
      <c r="B17" s="5" t="s">
        <v>68</v>
      </c>
    </row>
    <row r="18" spans="2:2" x14ac:dyDescent="0.35">
      <c r="B18" s="5" t="s">
        <v>69</v>
      </c>
    </row>
    <row r="19" spans="2:2" x14ac:dyDescent="0.35">
      <c r="B19" s="5" t="s">
        <v>70</v>
      </c>
    </row>
    <row r="20" spans="2:2" x14ac:dyDescent="0.35">
      <c r="B20" s="5" t="s">
        <v>71</v>
      </c>
    </row>
    <row r="21" spans="2:2" ht="29" x14ac:dyDescent="0.35">
      <c r="B21" s="5" t="s">
        <v>72</v>
      </c>
    </row>
    <row r="22" spans="2:2" x14ac:dyDescent="0.35">
      <c r="B22" s="5" t="s">
        <v>73</v>
      </c>
    </row>
    <row r="23" spans="2:2" x14ac:dyDescent="0.35">
      <c r="B23" s="6"/>
    </row>
    <row r="24" spans="2:2" ht="58" x14ac:dyDescent="0.35">
      <c r="B24" s="5" t="s">
        <v>74</v>
      </c>
    </row>
    <row r="25" spans="2:2" ht="13.5" customHeight="1" x14ac:dyDescent="0.35">
      <c r="B25" s="5"/>
    </row>
    <row r="26" spans="2:2" ht="29" x14ac:dyDescent="0.35">
      <c r="B26" s="5" t="s">
        <v>75</v>
      </c>
    </row>
    <row r="27" spans="2:2" ht="15" thickBot="1" x14ac:dyDescent="0.4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76</v>
      </c>
    </row>
    <row r="3" spans="2:2" x14ac:dyDescent="0.35">
      <c r="B3" s="4"/>
    </row>
    <row r="4" spans="2:2" x14ac:dyDescent="0.35">
      <c r="B4" s="5" t="s">
        <v>58</v>
      </c>
    </row>
    <row r="5" spans="2:2" x14ac:dyDescent="0.35">
      <c r="B5" s="6"/>
    </row>
    <row r="6" spans="2:2" x14ac:dyDescent="0.35">
      <c r="B6" s="7" t="s">
        <v>59</v>
      </c>
    </row>
    <row r="7" spans="2:2" x14ac:dyDescent="0.35">
      <c r="B7" s="5"/>
    </row>
    <row r="8" spans="2:2" ht="60.75" customHeight="1" x14ac:dyDescent="0.35">
      <c r="B8" s="5" t="s">
        <v>77</v>
      </c>
    </row>
    <row r="9" spans="2:2" x14ac:dyDescent="0.35">
      <c r="B9" s="5" t="s">
        <v>78</v>
      </c>
    </row>
    <row r="10" spans="2:2" x14ac:dyDescent="0.35">
      <c r="B10" s="8"/>
    </row>
    <row r="11" spans="2:2" ht="29" x14ac:dyDescent="0.35">
      <c r="B11" s="5" t="s">
        <v>79</v>
      </c>
    </row>
    <row r="12" spans="2:2" x14ac:dyDescent="0.35">
      <c r="B12" s="5"/>
    </row>
    <row r="13" spans="2:2" ht="29" x14ac:dyDescent="0.35">
      <c r="B13" s="5" t="s">
        <v>80</v>
      </c>
    </row>
    <row r="14" spans="2:2" x14ac:dyDescent="0.35">
      <c r="B14" s="5"/>
    </row>
    <row r="15" spans="2:2" ht="29" x14ac:dyDescent="0.35">
      <c r="B15" s="5" t="s">
        <v>81</v>
      </c>
    </row>
    <row r="16" spans="2:2" x14ac:dyDescent="0.35">
      <c r="B16" s="5"/>
    </row>
    <row r="17" spans="2:2" ht="58" x14ac:dyDescent="0.35">
      <c r="B17" s="5" t="s">
        <v>82</v>
      </c>
    </row>
    <row r="18" spans="2:2" x14ac:dyDescent="0.35">
      <c r="B18" s="5"/>
    </row>
    <row r="19" spans="2:2" ht="72.5" x14ac:dyDescent="0.35">
      <c r="B19" s="5" t="s">
        <v>83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F57F3-BE79-49AD-922C-9BA0810D5BEA}">
  <dimension ref="B3:M36"/>
  <sheetViews>
    <sheetView workbookViewId="0">
      <selection activeCell="A37" sqref="A37"/>
    </sheetView>
  </sheetViews>
  <sheetFormatPr defaultRowHeight="14.5" x14ac:dyDescent="0.35"/>
  <sheetData>
    <row r="3" spans="2:13" ht="8.25" customHeight="1" x14ac:dyDescent="0.35">
      <c r="B3" s="209" t="s">
        <v>84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</row>
    <row r="4" spans="2:13" hidden="1" x14ac:dyDescent="0.3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2:13" hidden="1" x14ac:dyDescent="0.3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</row>
    <row r="6" spans="2:13" ht="5.25" customHeight="1" x14ac:dyDescent="0.3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</row>
    <row r="7" spans="2:13" ht="2.25" hidden="1" customHeight="1" x14ac:dyDescent="0.35"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</row>
    <row r="8" spans="2:13" hidden="1" x14ac:dyDescent="0.35"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</row>
    <row r="9" spans="2:13" hidden="1" x14ac:dyDescent="0.35"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</row>
    <row r="10" spans="2:13" x14ac:dyDescent="0.35">
      <c r="B10" s="210"/>
      <c r="C10" s="210"/>
      <c r="D10" s="210"/>
      <c r="E10" s="210"/>
      <c r="F10" s="210"/>
      <c r="G10" s="210"/>
      <c r="H10" s="210"/>
      <c r="I10" s="210"/>
      <c r="J10" s="210"/>
      <c r="K10" s="210"/>
      <c r="L10" s="210"/>
      <c r="M10" s="210"/>
    </row>
    <row r="11" spans="2:13" ht="7.5" hidden="1" customHeight="1" x14ac:dyDescent="0.35">
      <c r="B11" s="210"/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</row>
    <row r="12" spans="2:13" hidden="1" x14ac:dyDescent="0.35"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</row>
    <row r="13" spans="2:13" hidden="1" x14ac:dyDescent="0.35"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</row>
    <row r="14" spans="2:13" ht="10.5" hidden="1" customHeight="1" x14ac:dyDescent="0.35"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</row>
    <row r="15" spans="2:13" hidden="1" x14ac:dyDescent="0.35"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</row>
    <row r="16" spans="2:13" hidden="1" x14ac:dyDescent="0.35">
      <c r="B16" s="210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</row>
    <row r="17" spans="2:13" x14ac:dyDescent="0.35">
      <c r="B17" s="210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</row>
    <row r="18" spans="2:13" x14ac:dyDescent="0.35">
      <c r="B18" s="210"/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</row>
    <row r="19" spans="2:13" x14ac:dyDescent="0.35">
      <c r="B19" s="210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</row>
    <row r="20" spans="2:13" x14ac:dyDescent="0.35">
      <c r="B20" s="210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</row>
    <row r="21" spans="2:13" x14ac:dyDescent="0.35"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</row>
    <row r="22" spans="2:13" x14ac:dyDescent="0.35"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</row>
    <row r="23" spans="2:13" x14ac:dyDescent="0.35">
      <c r="B23" s="210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</row>
    <row r="24" spans="2:13" x14ac:dyDescent="0.35">
      <c r="B24" s="210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</row>
    <row r="25" spans="2:13" x14ac:dyDescent="0.35">
      <c r="B25" s="210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</row>
    <row r="26" spans="2:13" x14ac:dyDescent="0.35"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</row>
    <row r="27" spans="2:13" x14ac:dyDescent="0.35"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</row>
    <row r="28" spans="2:13" x14ac:dyDescent="0.35"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</row>
    <row r="29" spans="2:13" x14ac:dyDescent="0.35"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</row>
    <row r="30" spans="2:13" x14ac:dyDescent="0.35"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</row>
    <row r="31" spans="2:13" x14ac:dyDescent="0.35">
      <c r="B31" s="210"/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</row>
    <row r="32" spans="2:13" x14ac:dyDescent="0.35">
      <c r="B32" s="210"/>
      <c r="C32" s="210"/>
      <c r="D32" s="210"/>
      <c r="E32" s="210"/>
      <c r="F32" s="210"/>
      <c r="G32" s="210"/>
      <c r="H32" s="210"/>
      <c r="I32" s="210"/>
      <c r="J32" s="210"/>
      <c r="K32" s="210"/>
      <c r="L32" s="210"/>
      <c r="M32" s="210"/>
    </row>
    <row r="33" spans="2:13" x14ac:dyDescent="0.35">
      <c r="B33" s="210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</row>
    <row r="34" spans="2:13" x14ac:dyDescent="0.35">
      <c r="B34" s="210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</row>
    <row r="35" spans="2:13" x14ac:dyDescent="0.35">
      <c r="B35" s="210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</row>
    <row r="36" spans="2:13" x14ac:dyDescent="0.35">
      <c r="B36" s="210"/>
      <c r="C36" s="210"/>
      <c r="D36" s="210"/>
      <c r="E36" s="210"/>
      <c r="F36" s="210"/>
      <c r="G36" s="210"/>
      <c r="H36" s="210"/>
      <c r="I36" s="210"/>
      <c r="J36" s="210"/>
      <c r="K36" s="210"/>
      <c r="L36" s="210"/>
      <c r="M36" s="210"/>
    </row>
  </sheetData>
  <sheetProtection sheet="1" objects="1" scenarios="1"/>
  <protectedRanges>
    <protectedRange sqref="A37" name="Rozsah1"/>
  </protectedRanges>
  <mergeCells count="1">
    <mergeCell ref="B3:M3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104ccc60e22c10d881780167321ba490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50bdc4b8aedfb91b2a83b2e3e6393a67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d21a2337-edf0-44f9-b8d5-662660621587"/>
    <ds:schemaRef ds:uri="00a517a2-c277-45b3-aa58-bae3ab78131b"/>
  </ds:schemaRefs>
</ds:datastoreItem>
</file>

<file path=customXml/itemProps2.xml><?xml version="1.0" encoding="utf-8"?>
<ds:datastoreItem xmlns:ds="http://schemas.openxmlformats.org/officeDocument/2006/customXml" ds:itemID="{D275FF17-DA3E-43BA-87FE-C85CE4A3BF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Zákl. nastavenie</vt:lpstr>
      <vt:lpstr>Návrh na plnenie kritérií </vt:lpstr>
      <vt:lpstr>Koneční užívatelia výhod</vt:lpstr>
      <vt:lpstr>Medzinárodné sankcie</vt:lpstr>
      <vt:lpstr>Konflikt záujmov 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2025-10-24T16:45:56Z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