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9_2025_VelkySaris/1_SP/"/>
    </mc:Choice>
  </mc:AlternateContent>
  <xr:revisionPtr revIDLastSave="0" documentId="13_ncr:1_{7F0A87FF-8C8C-B242-82D5-FA30597E8FF3}" xr6:coauthVersionLast="47" xr6:coauthVersionMax="47" xr10:uidLastSave="{00000000-0000-0000-0000-000000000000}"/>
  <bookViews>
    <workbookView xWindow="23880" yWindow="214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E41" i="1"/>
  <c r="J6" i="1"/>
  <c r="J35" i="1" l="1"/>
</calcChain>
</file>

<file path=xl/sharedStrings.xml><?xml version="1.0" encoding="utf-8"?>
<sst xmlns="http://schemas.openxmlformats.org/spreadsheetml/2006/main" count="112" uniqueCount="57">
  <si>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</si>
  <si>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</si>
  <si>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</si>
  <si>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</si>
  <si>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</si>
  <si>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</si>
  <si>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</si>
  <si>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</si>
  <si>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</si>
  <si>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</si>
  <si>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</si>
  <si>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</si>
  <si>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</si>
  <si>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</si>
  <si>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</si>
  <si>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</si>
  <si>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</si>
  <si>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</si>
  <si>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</si>
  <si>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</si>
  <si>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</si>
  <si>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</si>
  <si>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</si>
  <si>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</si>
  <si>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</si>
  <si>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</si>
  <si>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d110x6,6/6000mm PN10 SDR17</t>
  </si>
  <si>
    <t>PP príruba s oceľovým jadrom d110 PN16</t>
  </si>
  <si>
    <t>Prírubová spojka E DN150 PN10/16 EPDM (multi, s istením proti posunu)</t>
  </si>
  <si>
    <t>Poklop hydrantový pevný, PA/GG</t>
  </si>
  <si>
    <t>m</t>
  </si>
  <si>
    <t>Výzva č. 89/2025 - Názov: DNS VAKM výzva 89/2025 pre závod Prešov, Veľký Šariš - vodovod a kanalizácia - pre Časť 1</t>
  </si>
  <si>
    <t>Rúra HDPE PE100 d110x6,6mm/100m PN10 SDR17 kotúč</t>
  </si>
  <si>
    <t>Tvarovka HDPE elektrofúzna objímka d110 SDR11</t>
  </si>
  <si>
    <t>Tvarovka HDPE na tupo lemový nákružok d110 SDR11</t>
  </si>
  <si>
    <t>Tvarovka HDPE elektrofúzna T-kus redukovaný d110/90 SDR11</t>
  </si>
  <si>
    <t>Tvarovka HDPE elektrofúzna T-kus redukovaný d110/110 SDR11</t>
  </si>
  <si>
    <t>Tvarovka liatinová prírubová N/PP (pätkové koleno 90°) DN80 PN10, 8-dierová príruba</t>
  </si>
  <si>
    <t>Tvarovka liatinová prírubová T-kus DN100/100 PN10/16</t>
  </si>
  <si>
    <t>Tvarovka liatinová prírubová T-kus DN150/100 PN10/16</t>
  </si>
  <si>
    <t>Poklop posúvačový pevný, PA/GG</t>
  </si>
  <si>
    <t>Prírubová spojka E DN100 PN10/16 EPDM (multi, s istením proti posunu)</t>
  </si>
  <si>
    <t>Hydrant podzemný DN80/1000 PN16</t>
  </si>
  <si>
    <t>Posúvač liatinový prírubový krátky DN80 PN16 L=180 mm, 8 dierová príruba</t>
  </si>
  <si>
    <t>Posúvač liatinový prírubový krátky DN100 PN16 L=190 mm</t>
  </si>
  <si>
    <t>Súprava zemná teleskopická k posúvaču DN80 1,3-1,8m</t>
  </si>
  <si>
    <t>Súprava zemná teleskopická k posúvaču DN100 1,3-1,8m</t>
  </si>
  <si>
    <t>Poklop kanalizačný - okrúhly, DN600, D400kN, BEGU bez odvetrania, liatina/beton, H=100mm</t>
  </si>
  <si>
    <t>Rúra PVC kanalizačná hladká plnostenná SN8 d250/5000mm</t>
  </si>
  <si>
    <t>Rúra PVC kanalizačná hladká plnostenná SN8 d315/5000mm</t>
  </si>
  <si>
    <t>Rúra PVC kanalizačná hladká viacvrstvová SN8 d200/1000mm</t>
  </si>
  <si>
    <t>Tvarovka PVC T- kus hladké  d250/200</t>
  </si>
  <si>
    <t>Tvarovka PVC hladké koleno d200/87°</t>
  </si>
  <si>
    <t>Tvarovka PVC hladké presuvka d250</t>
  </si>
  <si>
    <t>Tvarovka PVC hladké presuvka d315</t>
  </si>
  <si>
    <t>Tvarovka PVC hladké zátka d250 (do hrdla)</t>
  </si>
  <si>
    <t>Tvarovka PVC hladké zátka d315 (do hrdla)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</si>
</sst>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vertical="center"/>
    </xf>
    <xf numFmtId="1" fontId="2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Protection="1">
      <protection locked="0"/>
    </xf>
    <xf numFmtId="1" fontId="21" fillId="0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1"/>
  <sheetViews>
    <sheetView tabSelected="1" topLeftCell="B1" zoomScale="115" zoomScaleNormal="85" workbookViewId="0">
      <selection activeCell="J35" sqref="J3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31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8" t="s">
        <v>26</v>
      </c>
      <c r="D6" s="39" t="s">
        <v>30</v>
      </c>
      <c r="E6" s="37">
        <v>60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38" t="s">
        <v>32</v>
      </c>
      <c r="D7" s="39" t="s">
        <v>30</v>
      </c>
      <c r="E7" s="37">
        <v>300</v>
      </c>
      <c r="F7" s="10" t="s">
        <v>11</v>
      </c>
      <c r="G7" s="11"/>
      <c r="H7" s="12"/>
      <c r="I7" s="13"/>
      <c r="J7" s="14">
        <f t="shared" ref="J7:J34" si="0">I7*E7</f>
        <v>0</v>
      </c>
    </row>
    <row r="8" spans="2:10" ht="15" customHeight="1" x14ac:dyDescent="0.15">
      <c r="B8" s="25">
        <v>3</v>
      </c>
      <c r="C8" s="38" t="s">
        <v>33</v>
      </c>
      <c r="D8" s="39" t="s">
        <v>24</v>
      </c>
      <c r="E8" s="37">
        <v>25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38" t="s">
        <v>34</v>
      </c>
      <c r="D9" s="39" t="s">
        <v>24</v>
      </c>
      <c r="E9" s="37">
        <v>5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38" t="s">
        <v>27</v>
      </c>
      <c r="D10" s="39" t="s">
        <v>24</v>
      </c>
      <c r="E10" s="37">
        <v>5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38" t="s">
        <v>35</v>
      </c>
      <c r="D11" s="39" t="s">
        <v>24</v>
      </c>
      <c r="E11" s="37">
        <v>5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38" t="s">
        <v>36</v>
      </c>
      <c r="D12" s="39" t="s">
        <v>24</v>
      </c>
      <c r="E12" s="37">
        <v>2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42" t="s">
        <v>37</v>
      </c>
      <c r="D13" s="43" t="s">
        <v>24</v>
      </c>
      <c r="E13" s="37">
        <v>4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42" t="s">
        <v>38</v>
      </c>
      <c r="D14" s="43" t="s">
        <v>24</v>
      </c>
      <c r="E14" s="37">
        <v>1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42" t="s">
        <v>39</v>
      </c>
      <c r="D15" s="43" t="s">
        <v>24</v>
      </c>
      <c r="E15" s="37">
        <v>1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38" t="s">
        <v>40</v>
      </c>
      <c r="D16" s="39" t="s">
        <v>24</v>
      </c>
      <c r="E16" s="37">
        <v>4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40" t="s">
        <v>41</v>
      </c>
      <c r="D17" s="43" t="s">
        <v>24</v>
      </c>
      <c r="E17" s="37">
        <v>4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8" t="s">
        <v>29</v>
      </c>
      <c r="D18" s="39" t="s">
        <v>24</v>
      </c>
      <c r="E18" s="37">
        <v>4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40" t="s">
        <v>28</v>
      </c>
      <c r="D19" s="43" t="s">
        <v>24</v>
      </c>
      <c r="E19" s="37">
        <v>4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44" t="s">
        <v>42</v>
      </c>
      <c r="D20" s="45" t="s">
        <v>24</v>
      </c>
      <c r="E20" s="37">
        <v>4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46" t="s">
        <v>43</v>
      </c>
      <c r="D21" s="39" t="s">
        <v>24</v>
      </c>
      <c r="E21" s="37">
        <v>4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38" t="s">
        <v>44</v>
      </c>
      <c r="D22" s="39" t="s">
        <v>24</v>
      </c>
      <c r="E22" s="37">
        <v>3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38" t="s">
        <v>45</v>
      </c>
      <c r="D23" s="39" t="s">
        <v>24</v>
      </c>
      <c r="E23" s="37">
        <v>4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38" t="s">
        <v>46</v>
      </c>
      <c r="D24" s="39" t="s">
        <v>24</v>
      </c>
      <c r="E24" s="37">
        <v>3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47" t="s">
        <v>47</v>
      </c>
      <c r="D25" s="39" t="s">
        <v>24</v>
      </c>
      <c r="E25" s="37">
        <v>15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38" t="s">
        <v>48</v>
      </c>
      <c r="D26" s="41" t="s">
        <v>24</v>
      </c>
      <c r="E26" s="37">
        <v>43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38" t="s">
        <v>49</v>
      </c>
      <c r="D27" s="41" t="s">
        <v>24</v>
      </c>
      <c r="E27" s="37">
        <v>23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38" t="s">
        <v>50</v>
      </c>
      <c r="D28" s="41" t="s">
        <v>24</v>
      </c>
      <c r="E28" s="37">
        <v>4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38" t="s">
        <v>51</v>
      </c>
      <c r="D29" s="41" t="s">
        <v>24</v>
      </c>
      <c r="E29" s="37">
        <v>4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38" t="s">
        <v>52</v>
      </c>
      <c r="D30" s="41" t="s">
        <v>24</v>
      </c>
      <c r="E30" s="37">
        <v>4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38" t="s">
        <v>53</v>
      </c>
      <c r="D31" s="41" t="s">
        <v>24</v>
      </c>
      <c r="E31" s="37">
        <v>8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38" t="s">
        <v>54</v>
      </c>
      <c r="D32" s="41" t="s">
        <v>24</v>
      </c>
      <c r="E32" s="37">
        <v>5</v>
      </c>
      <c r="F32" s="10" t="s">
        <v>11</v>
      </c>
      <c r="G32" s="11"/>
      <c r="H32" s="12"/>
      <c r="I32" s="13"/>
      <c r="J32" s="14">
        <f t="shared" si="0"/>
        <v>0</v>
      </c>
    </row>
    <row r="33" spans="2:11" ht="15" customHeight="1" x14ac:dyDescent="0.15">
      <c r="B33" s="25">
        <v>28</v>
      </c>
      <c r="C33" s="38" t="s">
        <v>55</v>
      </c>
      <c r="D33" s="41" t="s">
        <v>24</v>
      </c>
      <c r="E33" s="37">
        <v>2</v>
      </c>
      <c r="F33" s="10" t="s">
        <v>11</v>
      </c>
      <c r="G33" s="11"/>
      <c r="H33" s="12"/>
      <c r="I33" s="13"/>
      <c r="J33" s="14">
        <f t="shared" si="0"/>
        <v>0</v>
      </c>
    </row>
    <row r="34" spans="2:11" ht="15" customHeight="1" x14ac:dyDescent="0.15">
      <c r="B34" s="25">
        <v>29</v>
      </c>
      <c r="C34" s="38" t="s">
        <v>56</v>
      </c>
      <c r="D34" s="41" t="s">
        <v>24</v>
      </c>
      <c r="E34" s="37">
        <v>2</v>
      </c>
      <c r="F34" s="10" t="s">
        <v>11</v>
      </c>
      <c r="G34" s="11"/>
      <c r="H34" s="12"/>
      <c r="I34" s="13"/>
      <c r="J34" s="14">
        <f t="shared" si="0"/>
        <v>0</v>
      </c>
    </row>
    <row r="35" spans="2:11" s="3" customFormat="1" ht="23.25" customHeight="1" x14ac:dyDescent="0.15">
      <c r="B35" s="33" t="s">
        <v>4</v>
      </c>
      <c r="C35" s="34"/>
      <c r="D35" s="34"/>
      <c r="E35" s="34"/>
      <c r="F35" s="34"/>
      <c r="G35" s="33"/>
      <c r="H35" s="33"/>
      <c r="I35" s="33"/>
      <c r="J35" s="5">
        <f>SUM(J6:J34)</f>
        <v>0</v>
      </c>
    </row>
    <row r="36" spans="2:11" s="3" customFormat="1" ht="53.25" customHeight="1" x14ac:dyDescent="0.15">
      <c r="B36" s="35" t="s">
        <v>23</v>
      </c>
      <c r="C36" s="36"/>
      <c r="D36" s="36"/>
      <c r="E36" s="36"/>
      <c r="F36" s="36"/>
      <c r="G36" s="36"/>
      <c r="H36" s="36"/>
      <c r="I36" s="36"/>
      <c r="J36" s="36"/>
    </row>
    <row r="40" spans="2:11" x14ac:dyDescent="0.15">
      <c r="C40" s="17" t="s">
        <v>12</v>
      </c>
      <c r="H40" s="4"/>
      <c r="K40" s="1"/>
    </row>
    <row r="41" spans="2:11" x14ac:dyDescent="0.15">
      <c r="B41" s="21" t="s">
        <v>13</v>
      </c>
      <c r="C41" s="23"/>
      <c r="E41" s="2">
        <f>SUM(E6:E34)</f>
        <v>552</v>
      </c>
      <c r="F41" s="17"/>
      <c r="G41" s="28"/>
      <c r="H41" s="28"/>
      <c r="K41" s="1"/>
    </row>
    <row r="42" spans="2:11" x14ac:dyDescent="0.15">
      <c r="B42" s="18" t="s">
        <v>14</v>
      </c>
      <c r="C42" s="24"/>
      <c r="G42" s="28"/>
      <c r="H42" s="28"/>
      <c r="K42" s="1"/>
    </row>
    <row r="43" spans="2:11" x14ac:dyDescent="0.15">
      <c r="B43" s="18" t="s">
        <v>15</v>
      </c>
      <c r="C43" s="24"/>
      <c r="G43" s="28"/>
      <c r="H43" s="28"/>
      <c r="K43" s="1"/>
    </row>
    <row r="44" spans="2:11" x14ac:dyDescent="0.15">
      <c r="B44" s="18" t="s">
        <v>16</v>
      </c>
      <c r="C44" s="24"/>
      <c r="G44" s="29"/>
      <c r="H44" s="29"/>
      <c r="K44" s="1"/>
    </row>
    <row r="45" spans="2:11" ht="28" x14ac:dyDescent="0.15">
      <c r="B45" s="18" t="s">
        <v>17</v>
      </c>
      <c r="C45" s="24"/>
      <c r="G45" s="30" t="s">
        <v>20</v>
      </c>
      <c r="H45" s="30"/>
      <c r="K45" s="1"/>
    </row>
    <row r="46" spans="2:11" x14ac:dyDescent="0.15">
      <c r="B46" s="19"/>
      <c r="C46" s="16"/>
      <c r="G46" s="30"/>
      <c r="H46" s="30"/>
    </row>
    <row r="47" spans="2:11" x14ac:dyDescent="0.15">
      <c r="B47" s="15" t="s">
        <v>18</v>
      </c>
      <c r="C47" s="16"/>
      <c r="G47" s="19"/>
      <c r="H47" s="17"/>
    </row>
    <row r="48" spans="2:11" x14ac:dyDescent="0.15">
      <c r="B48" s="15" t="s">
        <v>19</v>
      </c>
      <c r="C48" s="16"/>
      <c r="G48" s="15"/>
      <c r="H48" s="17"/>
    </row>
    <row r="49" spans="2:12" x14ac:dyDescent="0.2">
      <c r="B49" s="18"/>
      <c r="C49" s="20"/>
      <c r="G49" s="15"/>
      <c r="H49" s="17"/>
      <c r="L49" s="9"/>
    </row>
    <row r="50" spans="2:12" x14ac:dyDescent="0.15">
      <c r="B50" s="18" t="s">
        <v>21</v>
      </c>
      <c r="C50" s="22" t="s">
        <v>22</v>
      </c>
      <c r="G50" s="18"/>
      <c r="H50" s="17"/>
    </row>
    <row r="51" spans="2:12" x14ac:dyDescent="0.15">
      <c r="G51" s="18"/>
      <c r="H51" s="17"/>
    </row>
  </sheetData>
  <sortState xmlns:xlrd2="http://schemas.microsoft.com/office/spreadsheetml/2017/richdata2" ref="C78:F87">
    <sortCondition ref="C78:C87"/>
  </sortState>
  <mergeCells count="7">
    <mergeCell ref="B2:J2"/>
    <mergeCell ref="G41:H44"/>
    <mergeCell ref="G45:H46"/>
    <mergeCell ref="B3:J3"/>
    <mergeCell ref="B4:J4"/>
    <mergeCell ref="B35:I35"/>
    <mergeCell ref="B36:J36"/>
  </mergeCells>
  <phoneticPr fontId="18" type="noConversion"/>
  <conditionalFormatting sqref="C7">
    <cfRule type="duplicateValues" dxfId="3" priority="3"/>
    <cfRule type="duplicateValues" dxfId="2" priority="4"/>
  </conditionalFormatting>
  <conditionalFormatting sqref="C21">
    <cfRule type="duplicateValues" dxfId="1" priority="1"/>
  </conditionalFormatting>
  <conditionalFormatting sqref="C2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2025-10-17T09:33:36Z</dcterms:modified>
</cp:coreProperties>
</file>