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Kvapaliny do vozidiel a strojno-technických zariadení/Výzva č. 23/Na odoslanie/"/>
    </mc:Choice>
  </mc:AlternateContent>
  <xr:revisionPtr revIDLastSave="208" documentId="8_{E7436569-E201-49CB-B8CC-4168E1AE9D8F}" xr6:coauthVersionLast="47" xr6:coauthVersionMax="47" xr10:uidLastSave="{48260D2B-A6D7-4DD4-B602-7D419AC3E45B}"/>
  <bookViews>
    <workbookView xWindow="-120" yWindow="-120" windowWidth="290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21" i="1"/>
  <c r="L22" i="1"/>
  <c r="L38" i="1" s="1"/>
  <c r="L23" i="1"/>
  <c r="L24" i="1"/>
  <c r="L25" i="1"/>
  <c r="L26" i="1"/>
  <c r="L27" i="1"/>
  <c r="L28" i="1"/>
  <c r="L29" i="1"/>
  <c r="L30" i="1"/>
  <c r="L31" i="1"/>
  <c r="L32" i="1"/>
  <c r="L33" i="1"/>
  <c r="L19" i="1"/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19" i="1" l="1"/>
  <c r="K38" i="1" s="1"/>
</calcChain>
</file>

<file path=xl/sharedStrings.xml><?xml version="1.0" encoding="utf-8"?>
<sst xmlns="http://schemas.openxmlformats.org/spreadsheetml/2006/main" count="82" uniqueCount="70">
  <si>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</si>
  <si>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</si>
  <si>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</si>
  <si>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</si>
  <si>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</si>
  <si>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</si>
  <si>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</si>
  <si>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</si>
  <si>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</si>
  <si>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</si>
  <si>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</si>
  <si>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</si>
  <si>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</si>
  <si>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</si>
  <si>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</si>
  <si>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</si>
  <si>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</si>
  <si>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l/ks</t>
  </si>
  <si>
    <r>
      <t xml:space="preserve">Počet ponúknutých balení (kusov)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</si>
  <si>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</si>
  <si>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(kus)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</si>
  <si>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</si>
  <si>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Cena za celkové predpokladané množstvo balení
</t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</si>
  <si>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</si>
  <si>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</si>
  <si>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t>l</t>
  </si>
  <si>
    <t>Súvisiace služby</t>
  </si>
  <si>
    <t>dodanie tovaru do miesta plnenia v zmysle objednávky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</si>
  <si>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</si>
  <si>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</si>
  <si>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</si>
  <si>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</si>
  <si>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</si>
  <si>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</si>
  <si>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</si>
  <si>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</si>
  <si>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 xml:space="preserve">Špecifikácia a Návrh na plnenie kritérií - 1. časť 					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</si>
  <si>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</si>
  <si>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</si>
  <si>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</si>
  <si>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</si>
  <si>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</si>
  <si>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</si>
  <si>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</si>
  <si>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</si>
  <si>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</si>
  <si>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</si>
  <si>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</si>
  <si>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</si>
  <si>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</si>
  <si>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</si>
  <si>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</si>
  <si>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r>
      <t xml:space="preserve">Názov zákazky: Výzva č. 23 „Kvapaliny do vozidiel a strojno-technologických zariadení – I. Kategória - Oleje, mazivá, II. Kategória - Autokozmetika a prevádzkové náplne“
</t>
    </r>
    <r>
      <rPr>
        <b/>
        <sz val="11"/>
        <color theme="1"/>
        <rFont val="Calibri"/>
        <family val="2"/>
        <charset val="238"/>
        <scheme val="minor"/>
      </rPr>
      <t xml:space="preserve">I. časť - Oleje, mazivá </t>
    </r>
    <r>
      <rPr>
        <sz val="11"/>
        <color theme="1"/>
        <rFont val="Calibri"/>
        <family val="2"/>
        <charset val="238"/>
        <scheme val="minor"/>
      </rPr>
      <t xml:space="preserve">						
								</t>
    </r>
  </si>
  <si>
    <r>
      <rPr>
        <b/>
        <sz val="11"/>
        <color theme="1"/>
        <rFont val="Calibri"/>
        <family val="2"/>
        <charset val="238"/>
        <scheme val="minor"/>
      </rPr>
      <t xml:space="preserve">Hydraulický olej HV 32, balenie min. 195 l – max. 217 l sud </t>
    </r>
    <r>
      <rPr>
        <sz val="11"/>
        <color theme="1"/>
        <rFont val="Calibri"/>
        <family val="2"/>
        <charset val="238"/>
        <scheme val="minor"/>
      </rPr>
      <t>- HO navrhnutý pre všetky typy systémov (hydraulické valce obrábacích strojov, vstrekovacích lisov a iných priemyselných alebo mobilných). Výkonnostný profil: HVLP podľa DIN 51 524 diel 3</t>
    </r>
  </si>
  <si>
    <r>
      <rPr>
        <b/>
        <sz val="11"/>
        <color theme="1"/>
        <rFont val="Calibri"/>
        <family val="2"/>
        <charset val="238"/>
        <scheme val="minor"/>
      </rPr>
      <t>Vazelína pre vysoké zaťaženie, balenie min. 8 kg - max. 20 kg</t>
    </r>
    <r>
      <rPr>
        <sz val="11"/>
        <color theme="1"/>
        <rFont val="Calibri"/>
        <family val="2"/>
        <charset val="238"/>
        <scheme val="minor"/>
      </rPr>
      <t xml:space="preserve"> - vysokotlakové, viacúčelové ropné mazivo doplnené o lítiové komplexné spevňovadlo. Výkonnostný profil: DIN 51502</t>
    </r>
  </si>
  <si>
    <t>kg</t>
  </si>
  <si>
    <r>
      <rPr>
        <b/>
        <sz val="11"/>
        <color theme="1"/>
        <rFont val="Calibri"/>
        <family val="2"/>
        <charset val="238"/>
        <scheme val="minor"/>
      </rPr>
      <t xml:space="preserve">Univerzálne plastické mazivo pre extrémne tlaky EP2, balenie min. 400 g - max. 600 g kartuš </t>
    </r>
    <r>
      <rPr>
        <sz val="11"/>
        <color theme="1"/>
        <rFont val="Calibri"/>
        <family val="2"/>
        <charset val="238"/>
        <scheme val="minor"/>
      </rPr>
      <t>- Univerzálne plastické mazivo pre extrémne tlaky, vyrobené na báze spevňovadla lítium triedy EP 2, viskozita: NLGI 2, DIN 51502</t>
    </r>
  </si>
  <si>
    <t>ks</t>
  </si>
  <si>
    <r>
      <rPr>
        <b/>
        <sz val="11"/>
        <color theme="1"/>
        <rFont val="Calibri"/>
        <family val="2"/>
        <charset val="238"/>
        <scheme val="minor"/>
      </rPr>
      <t xml:space="preserve">Multifunkčný mazací olej v spreji, balenie min. 400 ml - max. 600 ml </t>
    </r>
    <r>
      <rPr>
        <sz val="11"/>
        <color theme="1"/>
        <rFont val="Calibri"/>
        <family val="2"/>
        <charset val="238"/>
        <scheme val="minor"/>
      </rPr>
      <t>- Konzervačný olej určený k ochrane výrobkov zo železných kovov proti atmosferickej korózii</t>
    </r>
  </si>
  <si>
    <r>
      <rPr>
        <b/>
        <sz val="11"/>
        <color theme="1"/>
        <rFont val="Calibri"/>
        <family val="2"/>
        <charset val="238"/>
        <scheme val="minor"/>
      </rPr>
      <t>Motorový olej 5W30, balenie min 195l - max.217 l sud</t>
    </r>
    <r>
      <rPr>
        <sz val="11"/>
        <color theme="1"/>
        <rFont val="Calibri"/>
        <family val="2"/>
        <charset val="238"/>
        <scheme val="minor"/>
      </rPr>
      <t xml:space="preserve"> - špecifikácia pre SCANIA LDF-4, API / CJ-4, ACEA E6,E7,E9
Miesto dodania: Dotrieďovací závod, Vlčie hrdlo 72, 821 07 Bratislava</t>
    </r>
  </si>
  <si>
    <r>
      <rPr>
        <b/>
        <sz val="11"/>
        <color theme="1"/>
        <rFont val="Calibri"/>
        <family val="2"/>
        <charset val="238"/>
        <scheme val="minor"/>
      </rPr>
      <t>Motorový olej 5W30</t>
    </r>
    <r>
      <rPr>
        <sz val="11"/>
        <color theme="1"/>
        <rFont val="Calibri"/>
        <family val="2"/>
        <charset val="238"/>
        <scheme val="minor"/>
      </rPr>
      <t xml:space="preserve">, balenie min 195l - max.217 l sud - špecifikácia pre SCANIA LDF-4, API / CJ-4, ACEA E6,E7,E9
Miesto dodania: OLO, Ivanská cesta 22, 821 04 Bratislava </t>
    </r>
  </si>
  <si>
    <r>
      <rPr>
        <b/>
        <sz val="11"/>
        <color theme="1"/>
        <rFont val="Calibri"/>
        <family val="2"/>
        <charset val="238"/>
        <scheme val="minor"/>
      </rPr>
      <t>Medená pasta v spreji, balenie min. 400 ml - max. 600 ml</t>
    </r>
    <r>
      <rPr>
        <sz val="11"/>
        <color theme="1"/>
        <rFont val="Calibri"/>
        <family val="2"/>
        <charset val="238"/>
        <scheme val="minor"/>
      </rPr>
      <t xml:space="preserve">  - syntetická viacúčelová medená pasta v spreji s veľmi dobrou absorpciou vysokého tlaku, teplotná odolnosť : -35°C až +1100°C.</t>
    </r>
  </si>
  <si>
    <r>
      <rPr>
        <b/>
        <sz val="11"/>
        <color theme="1"/>
        <rFont val="Calibri"/>
        <family val="2"/>
        <charset val="238"/>
        <scheme val="minor"/>
      </rPr>
      <t>Chladiaca emulzia na báze minerálnych olejov pre bežné operácie na univerzálnych obrábacích strojoch, cca 10 l balenie</t>
    </r>
    <r>
      <rPr>
        <sz val="11"/>
        <color theme="1"/>
        <rFont val="Calibri"/>
        <family val="2"/>
        <charset val="238"/>
        <scheme val="minor"/>
      </rPr>
      <t xml:space="preserve"> - napr. PARAMO ERO 1070 (alebo ekvivalent).</t>
    </r>
  </si>
  <si>
    <r>
      <rPr>
        <b/>
        <sz val="11"/>
        <color theme="1"/>
        <rFont val="Calibri"/>
        <family val="2"/>
        <charset val="238"/>
        <scheme val="minor"/>
      </rPr>
      <t>Čistič bŕzd, balenie min. 400 ml - max. 600 ml</t>
    </r>
    <r>
      <rPr>
        <sz val="11"/>
        <color theme="1"/>
        <rFont val="Calibri"/>
        <family val="2"/>
        <charset val="238"/>
        <scheme val="minor"/>
      </rPr>
      <t xml:space="preserve"> - čistiaci prostriedok s acetónom, dôkladne čistí a odstraňuje nečistoty z brzdových, spojkových obložení a prevodových mechanizmov.</t>
    </r>
  </si>
  <si>
    <r>
      <rPr>
        <b/>
        <sz val="11"/>
        <color theme="1"/>
        <rFont val="Calibri"/>
        <family val="2"/>
        <charset val="238"/>
        <scheme val="minor"/>
      </rPr>
      <t xml:space="preserve">Uvoľňovač skrutiek a hrdze v spreji, balenie min. 400 ml - max. 600 ml </t>
    </r>
    <r>
      <rPr>
        <sz val="11"/>
        <color theme="1"/>
        <rFont val="Calibri"/>
        <family val="2"/>
        <charset val="238"/>
        <scheme val="minor"/>
      </rPr>
      <t xml:space="preserve"> je vhodný na odstránenie hrdze každého druhu z kovových častí plechov, strojov a rúrok. Naviac sprej vytvorí ochranný film a prispieva k renovácii materiálu. Carlson Uvoľňovač skrutiek (alebo ekvivalent)</t>
    </r>
  </si>
  <si>
    <r>
      <rPr>
        <b/>
        <sz val="11"/>
        <color theme="1"/>
        <rFont val="Calibri"/>
        <family val="2"/>
        <charset val="238"/>
        <scheme val="minor"/>
      </rPr>
      <t>Prienikové mazadlo, balenie min. 400 ml - max. 600 ml</t>
    </r>
    <r>
      <rPr>
        <sz val="11"/>
        <color theme="1"/>
        <rFont val="Calibri"/>
        <family val="2"/>
        <charset val="238"/>
        <scheme val="minor"/>
      </rPr>
      <t xml:space="preserve"> - syntetické mazadlo s dlhodobým účinkom, ochrana proti korózii, odolný voči vysokým tlakom, odpudzuje vlhkosť, bez silikónových olejov, odolný voči vysokým teplotám a mrazom, napr. Veidec Top Lube (alebo ekvivalent)</t>
    </r>
  </si>
  <si>
    <r>
      <rPr>
        <b/>
        <sz val="11"/>
        <color theme="1"/>
        <rFont val="Calibri"/>
        <family val="2"/>
        <charset val="238"/>
        <scheme val="minor"/>
      </rPr>
      <t xml:space="preserve">Silikónový olej, balenie min. 400 ml - max. 600 ml </t>
    </r>
    <r>
      <rPr>
        <sz val="11"/>
        <color theme="1"/>
        <rFont val="Calibri"/>
        <family val="2"/>
        <charset val="238"/>
        <scheme val="minor"/>
      </rPr>
      <t>- chráni a ošetruje plastové a gumové diely vozidla. Slúži ako montážna pomôcka a uľahčuje chod klzných častí.</t>
    </r>
  </si>
  <si>
    <r>
      <rPr>
        <b/>
        <sz val="11"/>
        <color theme="1"/>
        <rFont val="Calibri"/>
        <family val="2"/>
        <charset val="238"/>
        <scheme val="minor"/>
      </rPr>
      <t>Adhézne mazivo HHS 2000 WURTH 400-600ml</t>
    </r>
    <r>
      <rPr>
        <sz val="11"/>
        <color theme="1"/>
        <rFont val="Calibri"/>
        <family val="2"/>
        <charset val="238"/>
        <scheme val="minor"/>
      </rPr>
      <t xml:space="preserve"> (alebo ekvivalent)                                                             Čiastočne syntetický olej, ktorý je mimoriadne odolný voči vysokým tlakom.                                Chemický základ: Uhľovodík
Farba: Žltkastá
Zápach/vôňa: Olej
Hustota: 0,742 g/cm³
Podmienka pre hustotu: pri teplote 20°C
Teplotný rozsah použitia min.: -25 °C
Teplotný rozsah použitia max.: 180 °C
Teplotná odolnosť max.: 200 °C</t>
    </r>
  </si>
  <si>
    <r>
      <rPr>
        <b/>
        <sz val="11"/>
        <color theme="1"/>
        <rFont val="Calibri"/>
        <family val="2"/>
        <charset val="238"/>
        <scheme val="minor"/>
      </rPr>
      <t xml:space="preserve">Vazelína v spreji bez obsahu PTFE, balenie min. 400 ml - max. 600 ml </t>
    </r>
    <r>
      <rPr>
        <sz val="11"/>
        <color theme="1"/>
        <rFont val="Calibri"/>
        <family val="2"/>
        <charset val="238"/>
        <scheme val="minor"/>
      </rPr>
      <t>- na mazanie a ochranu kovu, ako je napr. hliník, meď, mosadz, chróm, oceľ atď., pred kyselinami, lúhmi a soľami.</t>
    </r>
  </si>
  <si>
    <r>
      <rPr>
        <b/>
        <sz val="11"/>
        <color theme="1"/>
        <rFont val="Calibri"/>
        <family val="2"/>
        <charset val="238"/>
        <scheme val="minor"/>
      </rPr>
      <t>Vysoko vykonné viacúčlové plastické mazivo EP2, balenie min. 400 g - max. 600 g kartuš</t>
    </r>
    <r>
      <rPr>
        <sz val="11"/>
        <color theme="1"/>
        <rFont val="Calibri"/>
        <family val="2"/>
        <charset val="238"/>
        <scheme val="minor"/>
      </rPr>
      <t xml:space="preserve"> - s obasom minerálneho základového oleja a tepelne odolného lítiového komplexného spevňovadla, viskozitná trieda: NLGI 2, DIN 51502: KP 2 N-30, ISO 6743-09: ISO-L-XCDHB 2, prevádzkova teplota: -30 °C až 140 °C, (max. 180 °C)                                                                   Preferované produkty: TEXACO STARPLEX EP 2, Aral Aralub MKC 2, Esso GP Grease, BP Energrease HTG 2, Mobil Mobilplex 47 (alebo ekvivalent)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</si>
</sst>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8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4" fillId="4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 wrapText="1"/>
    </xf>
    <xf numFmtId="164" fontId="8" fillId="0" borderId="15" xfId="0" applyNumberFormat="1" applyFon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165" fontId="4" fillId="0" borderId="5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46"/>
  <sheetViews>
    <sheetView tabSelected="1" zoomScale="90" zoomScaleNormal="90" workbookViewId="0">
      <selection sqref="A1:L1"/>
    </sheetView>
  </sheetViews>
  <sheetFormatPr defaultColWidth="8.5703125" defaultRowHeight="15" x14ac:dyDescent="0.25"/>
  <cols>
    <col min="1" max="1" width="6" style="1" customWidth="1"/>
    <col min="2" max="2" width="10.42578125" style="1" customWidth="1"/>
    <col min="3" max="3" width="11.42578125" style="1" customWidth="1"/>
    <col min="4" max="4" width="13" style="1" customWidth="1"/>
    <col min="5" max="5" width="44.28515625" style="1" customWidth="1"/>
    <col min="6" max="6" width="8.5703125" style="1" customWidth="1"/>
    <col min="7" max="7" width="14.42578125" style="1" customWidth="1"/>
    <col min="8" max="8" width="13.7109375" style="1" customWidth="1"/>
    <col min="9" max="11" width="18.5703125" style="1" customWidth="1"/>
    <col min="12" max="12" width="23.42578125" style="1" customWidth="1"/>
    <col min="13" max="13" width="53.7109375" style="1" customWidth="1"/>
    <col min="14" max="14" width="39.7109375" style="1" customWidth="1"/>
    <col min="15" max="15" width="34.7109375" style="1" customWidth="1"/>
    <col min="16" max="16384" width="8.5703125" style="1"/>
  </cols>
  <sheetData>
    <row r="1" spans="1:13" ht="18.75" x14ac:dyDescent="0.25">
      <c r="A1" s="46" t="s">
        <v>36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</row>
    <row r="2" spans="1:13" x14ac:dyDescent="0.25">
      <c r="L2" s="2"/>
      <c r="M2" s="12"/>
    </row>
    <row r="3" spans="1:13" ht="15" customHeight="1" x14ac:dyDescent="0.25">
      <c r="A3" s="36" t="s">
        <v>0</v>
      </c>
      <c r="B3" s="37"/>
      <c r="C3" s="37"/>
      <c r="D3" s="38"/>
      <c r="E3" s="22"/>
      <c r="F3" s="22"/>
      <c r="G3" s="22"/>
      <c r="H3" s="22"/>
      <c r="I3" s="22"/>
      <c r="J3" s="22"/>
      <c r="K3" s="22"/>
      <c r="L3" s="22"/>
    </row>
    <row r="4" spans="1:13" x14ac:dyDescent="0.25">
      <c r="A4" s="36" t="s">
        <v>1</v>
      </c>
      <c r="B4" s="37"/>
      <c r="C4" s="37"/>
      <c r="D4" s="38"/>
      <c r="E4" s="22"/>
      <c r="F4" s="22"/>
      <c r="G4" s="22"/>
      <c r="H4" s="22"/>
      <c r="I4" s="22"/>
      <c r="J4" s="22"/>
      <c r="K4" s="22"/>
      <c r="L4" s="22"/>
    </row>
    <row r="5" spans="1:13" ht="15.75" customHeight="1" x14ac:dyDescent="0.25">
      <c r="A5" s="36" t="s">
        <v>2</v>
      </c>
      <c r="B5" s="37"/>
      <c r="C5" s="37"/>
      <c r="D5" s="38"/>
      <c r="E5" s="22"/>
      <c r="F5" s="22"/>
      <c r="G5" s="22"/>
      <c r="H5" s="22"/>
      <c r="I5" s="22"/>
      <c r="J5" s="22"/>
      <c r="K5" s="22"/>
      <c r="L5" s="22"/>
    </row>
    <row r="6" spans="1:13" ht="15.75" customHeight="1" x14ac:dyDescent="0.25">
      <c r="A6" s="36" t="s">
        <v>3</v>
      </c>
      <c r="B6" s="37"/>
      <c r="C6" s="37"/>
      <c r="D6" s="38"/>
      <c r="E6" s="22"/>
      <c r="F6" s="22"/>
      <c r="G6" s="22"/>
      <c r="H6" s="22"/>
      <c r="I6" s="22"/>
      <c r="J6" s="22"/>
      <c r="K6" s="22"/>
      <c r="L6" s="22"/>
    </row>
    <row r="7" spans="1:13" ht="15.75" customHeight="1" x14ac:dyDescent="0.25">
      <c r="A7" s="36" t="s">
        <v>4</v>
      </c>
      <c r="B7" s="37"/>
      <c r="C7" s="37"/>
      <c r="D7" s="38"/>
      <c r="E7" s="22"/>
      <c r="F7" s="22"/>
      <c r="G7" s="22"/>
      <c r="H7" s="22"/>
      <c r="I7" s="22"/>
      <c r="J7" s="22"/>
      <c r="K7" s="22"/>
      <c r="L7" s="22"/>
    </row>
    <row r="8" spans="1:13" ht="15.75" customHeight="1" x14ac:dyDescent="0.25">
      <c r="A8" s="36" t="s">
        <v>5</v>
      </c>
      <c r="B8" s="37"/>
      <c r="C8" s="37"/>
      <c r="D8" s="38"/>
      <c r="E8" s="41"/>
      <c r="F8" s="42"/>
      <c r="G8" s="42"/>
      <c r="H8" s="42"/>
      <c r="I8" s="42"/>
      <c r="J8" s="42"/>
      <c r="K8" s="42"/>
      <c r="L8" s="43"/>
    </row>
    <row r="9" spans="1:13" ht="15.75" customHeight="1" x14ac:dyDescent="0.25">
      <c r="A9" s="36" t="s">
        <v>6</v>
      </c>
      <c r="B9" s="39"/>
      <c r="C9" s="39"/>
      <c r="D9" s="40"/>
      <c r="E9" s="41"/>
      <c r="F9" s="42"/>
      <c r="G9" s="42"/>
      <c r="H9" s="42"/>
      <c r="I9" s="42"/>
      <c r="J9" s="42"/>
      <c r="K9" s="42"/>
      <c r="L9" s="43"/>
    </row>
    <row r="10" spans="1:13" ht="15.75" customHeight="1" x14ac:dyDescent="0.25">
      <c r="A10" s="36" t="s">
        <v>7</v>
      </c>
      <c r="B10" s="39"/>
      <c r="C10" s="39"/>
      <c r="D10" s="40"/>
      <c r="E10" s="41"/>
      <c r="F10" s="42"/>
      <c r="G10" s="42"/>
      <c r="H10" s="42"/>
      <c r="I10" s="42"/>
      <c r="J10" s="42"/>
      <c r="K10" s="42"/>
      <c r="L10" s="43"/>
    </row>
    <row r="11" spans="1:13" ht="15.75" customHeight="1" x14ac:dyDescent="0.25">
      <c r="A11" s="36" t="s">
        <v>8</v>
      </c>
      <c r="B11" s="37"/>
      <c r="C11" s="37"/>
      <c r="D11" s="38"/>
      <c r="E11" s="22"/>
      <c r="F11" s="22"/>
      <c r="G11" s="22"/>
      <c r="H11" s="22"/>
      <c r="I11" s="22"/>
      <c r="J11" s="22"/>
      <c r="K11" s="22"/>
      <c r="L11" s="22"/>
    </row>
    <row r="12" spans="1:13" ht="15.75" customHeight="1" x14ac:dyDescent="0.25">
      <c r="A12" s="36" t="s">
        <v>9</v>
      </c>
      <c r="B12" s="37"/>
      <c r="C12" s="37"/>
      <c r="D12" s="38"/>
      <c r="E12" s="22"/>
      <c r="F12" s="22"/>
      <c r="G12" s="22"/>
      <c r="H12" s="22"/>
      <c r="I12" s="22"/>
      <c r="J12" s="22"/>
      <c r="K12" s="22"/>
      <c r="L12" s="22"/>
    </row>
    <row r="13" spans="1:13" ht="28.5" customHeight="1" x14ac:dyDescent="0.25">
      <c r="A13" s="23" t="s">
        <v>52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</row>
    <row r="14" spans="1:13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</row>
    <row r="15" spans="1:13" ht="30.75" customHeight="1" x14ac:dyDescent="0.25">
      <c r="A15" s="23" t="s">
        <v>10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1:13" ht="106.5" customHeight="1" x14ac:dyDescent="0.25">
      <c r="A16" s="7" t="s">
        <v>11</v>
      </c>
      <c r="B16" s="7" t="s">
        <v>12</v>
      </c>
      <c r="C16" s="7" t="s">
        <v>13</v>
      </c>
      <c r="D16" s="8" t="s">
        <v>14</v>
      </c>
      <c r="E16" s="9" t="s">
        <v>15</v>
      </c>
      <c r="F16" s="9" t="s">
        <v>16</v>
      </c>
      <c r="G16" s="9" t="s">
        <v>17</v>
      </c>
      <c r="H16" s="9" t="s">
        <v>18</v>
      </c>
      <c r="I16" s="9" t="s">
        <v>19</v>
      </c>
      <c r="J16" s="9" t="s">
        <v>20</v>
      </c>
      <c r="K16" s="10" t="s">
        <v>21</v>
      </c>
      <c r="L16" s="9" t="s">
        <v>22</v>
      </c>
    </row>
    <row r="17" spans="1:14" ht="17.25" customHeight="1" x14ac:dyDescent="0.25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4" x14ac:dyDescent="0.25">
      <c r="A18" s="23" t="s">
        <v>24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3"/>
      <c r="N18" s="3"/>
    </row>
    <row r="19" spans="1:14" ht="77.25" customHeight="1" x14ac:dyDescent="0.25">
      <c r="A19" s="18" t="s">
        <v>37</v>
      </c>
      <c r="B19" s="17"/>
      <c r="C19" s="17"/>
      <c r="D19" s="17"/>
      <c r="E19" s="16" t="s">
        <v>60</v>
      </c>
      <c r="F19" s="13" t="s">
        <v>25</v>
      </c>
      <c r="G19" s="13">
        <v>400</v>
      </c>
      <c r="H19" s="17"/>
      <c r="I19" s="17"/>
      <c r="J19" s="17"/>
      <c r="K19" s="20">
        <f t="shared" ref="K19:K33" si="0">I19*G19</f>
        <v>0</v>
      </c>
      <c r="L19" s="20">
        <f>J19*H19</f>
        <v>0</v>
      </c>
      <c r="M19" s="19"/>
      <c r="N19" s="3"/>
    </row>
    <row r="20" spans="1:14" ht="97.5" customHeight="1" x14ac:dyDescent="0.25">
      <c r="A20" s="18" t="s">
        <v>38</v>
      </c>
      <c r="B20" s="17"/>
      <c r="C20" s="17"/>
      <c r="D20" s="17"/>
      <c r="E20" s="16" t="s">
        <v>53</v>
      </c>
      <c r="F20" s="13" t="s">
        <v>25</v>
      </c>
      <c r="G20" s="13">
        <v>400</v>
      </c>
      <c r="H20" s="17"/>
      <c r="I20" s="17"/>
      <c r="J20" s="17"/>
      <c r="K20" s="11">
        <f t="shared" si="0"/>
        <v>0</v>
      </c>
      <c r="L20" s="11">
        <f t="shared" ref="L20:L33" si="1">J20*H20</f>
        <v>0</v>
      </c>
      <c r="M20" s="3"/>
      <c r="N20" s="3"/>
    </row>
    <row r="21" spans="1:14" ht="64.5" customHeight="1" x14ac:dyDescent="0.25">
      <c r="A21" s="18" t="s">
        <v>39</v>
      </c>
      <c r="B21" s="17"/>
      <c r="C21" s="17"/>
      <c r="D21" s="17"/>
      <c r="E21" s="16" t="s">
        <v>54</v>
      </c>
      <c r="F21" s="13" t="s">
        <v>55</v>
      </c>
      <c r="G21" s="13">
        <v>80</v>
      </c>
      <c r="H21" s="17"/>
      <c r="I21" s="17"/>
      <c r="J21" s="17"/>
      <c r="K21" s="11">
        <f t="shared" si="0"/>
        <v>0</v>
      </c>
      <c r="L21" s="11">
        <f t="shared" si="1"/>
        <v>0</v>
      </c>
      <c r="M21" s="3"/>
      <c r="N21" s="3"/>
    </row>
    <row r="22" spans="1:14" ht="79.5" customHeight="1" x14ac:dyDescent="0.25">
      <c r="A22" s="18" t="s">
        <v>40</v>
      </c>
      <c r="B22" s="17"/>
      <c r="C22" s="17"/>
      <c r="D22" s="17"/>
      <c r="E22" s="16" t="s">
        <v>56</v>
      </c>
      <c r="F22" s="13" t="s">
        <v>55</v>
      </c>
      <c r="G22" s="13">
        <v>64</v>
      </c>
      <c r="H22" s="17"/>
      <c r="I22" s="17"/>
      <c r="J22" s="17"/>
      <c r="K22" s="11">
        <f t="shared" si="0"/>
        <v>0</v>
      </c>
      <c r="L22" s="11">
        <f t="shared" si="1"/>
        <v>0</v>
      </c>
      <c r="M22" s="3"/>
      <c r="N22" s="3"/>
    </row>
    <row r="23" spans="1:14" ht="161.25" customHeight="1" x14ac:dyDescent="0.25">
      <c r="A23" s="18" t="s">
        <v>41</v>
      </c>
      <c r="B23" s="17"/>
      <c r="C23" s="17"/>
      <c r="D23" s="17"/>
      <c r="E23" s="16" t="s">
        <v>69</v>
      </c>
      <c r="F23" s="13" t="s">
        <v>57</v>
      </c>
      <c r="G23" s="13">
        <v>12</v>
      </c>
      <c r="H23" s="17"/>
      <c r="I23" s="17"/>
      <c r="J23" s="17"/>
      <c r="K23" s="11">
        <f t="shared" si="0"/>
        <v>0</v>
      </c>
      <c r="L23" s="11">
        <f t="shared" si="1"/>
        <v>0</v>
      </c>
      <c r="M23" s="3"/>
      <c r="N23" s="3"/>
    </row>
    <row r="24" spans="1:14" ht="66.75" customHeight="1" x14ac:dyDescent="0.25">
      <c r="A24" s="18" t="s">
        <v>42</v>
      </c>
      <c r="B24" s="17"/>
      <c r="C24" s="17"/>
      <c r="D24" s="17"/>
      <c r="E24" s="16" t="s">
        <v>58</v>
      </c>
      <c r="F24" s="13" t="s">
        <v>25</v>
      </c>
      <c r="G24" s="13">
        <v>15</v>
      </c>
      <c r="H24" s="17"/>
      <c r="I24" s="17"/>
      <c r="J24" s="17"/>
      <c r="K24" s="11">
        <f t="shared" si="0"/>
        <v>0</v>
      </c>
      <c r="L24" s="11">
        <f t="shared" si="1"/>
        <v>0</v>
      </c>
      <c r="M24" s="3"/>
      <c r="N24" s="3"/>
    </row>
    <row r="25" spans="1:14" ht="80.25" customHeight="1" x14ac:dyDescent="0.25">
      <c r="A25" s="18" t="s">
        <v>43</v>
      </c>
      <c r="B25" s="17"/>
      <c r="C25" s="17"/>
      <c r="D25" s="17"/>
      <c r="E25" s="16" t="s">
        <v>59</v>
      </c>
      <c r="F25" s="13" t="s">
        <v>25</v>
      </c>
      <c r="G25" s="13">
        <v>200</v>
      </c>
      <c r="H25" s="17"/>
      <c r="I25" s="17"/>
      <c r="J25" s="17"/>
      <c r="K25" s="11">
        <f t="shared" si="0"/>
        <v>0</v>
      </c>
      <c r="L25" s="11">
        <f t="shared" si="1"/>
        <v>0</v>
      </c>
      <c r="M25" s="3"/>
      <c r="N25" s="3"/>
    </row>
    <row r="26" spans="1:14" ht="65.25" customHeight="1" x14ac:dyDescent="0.25">
      <c r="A26" s="18" t="s">
        <v>44</v>
      </c>
      <c r="B26" s="17"/>
      <c r="C26" s="17"/>
      <c r="D26" s="17"/>
      <c r="E26" s="16" t="s">
        <v>61</v>
      </c>
      <c r="F26" s="13" t="s">
        <v>25</v>
      </c>
      <c r="G26" s="13">
        <v>24</v>
      </c>
      <c r="H26" s="17"/>
      <c r="I26" s="17"/>
      <c r="J26" s="17"/>
      <c r="K26" s="11">
        <f t="shared" si="0"/>
        <v>0</v>
      </c>
      <c r="L26" s="11">
        <f t="shared" si="1"/>
        <v>0</v>
      </c>
      <c r="M26" s="3"/>
      <c r="N26" s="3"/>
    </row>
    <row r="27" spans="1:14" ht="67.5" customHeight="1" x14ac:dyDescent="0.25">
      <c r="A27" s="18" t="s">
        <v>45</v>
      </c>
      <c r="B27" s="17"/>
      <c r="C27" s="17"/>
      <c r="D27" s="17"/>
      <c r="E27" s="16" t="s">
        <v>62</v>
      </c>
      <c r="F27" s="13" t="s">
        <v>25</v>
      </c>
      <c r="G27" s="13">
        <v>10</v>
      </c>
      <c r="H27" s="17"/>
      <c r="I27" s="17"/>
      <c r="J27" s="17"/>
      <c r="K27" s="11">
        <f t="shared" si="0"/>
        <v>0</v>
      </c>
      <c r="L27" s="11">
        <f t="shared" si="1"/>
        <v>0</v>
      </c>
      <c r="M27" s="3"/>
      <c r="N27" s="3"/>
    </row>
    <row r="28" spans="1:14" ht="65.25" customHeight="1" x14ac:dyDescent="0.25">
      <c r="A28" s="18" t="s">
        <v>46</v>
      </c>
      <c r="B28" s="17"/>
      <c r="C28" s="17"/>
      <c r="D28" s="17"/>
      <c r="E28" s="16" t="s">
        <v>63</v>
      </c>
      <c r="F28" s="13" t="s">
        <v>25</v>
      </c>
      <c r="G28" s="13">
        <v>30</v>
      </c>
      <c r="H28" s="17"/>
      <c r="I28" s="17"/>
      <c r="J28" s="17"/>
      <c r="K28" s="11">
        <f t="shared" si="0"/>
        <v>0</v>
      </c>
      <c r="L28" s="11">
        <f t="shared" si="1"/>
        <v>0</v>
      </c>
      <c r="M28" s="3"/>
      <c r="N28" s="3"/>
    </row>
    <row r="29" spans="1:14" ht="96" customHeight="1" x14ac:dyDescent="0.25">
      <c r="A29" s="18" t="s">
        <v>47</v>
      </c>
      <c r="B29" s="17"/>
      <c r="C29" s="17"/>
      <c r="D29" s="17"/>
      <c r="E29" s="16" t="s">
        <v>64</v>
      </c>
      <c r="F29" s="13" t="s">
        <v>25</v>
      </c>
      <c r="G29" s="13">
        <v>10</v>
      </c>
      <c r="H29" s="17"/>
      <c r="I29" s="17"/>
      <c r="J29" s="17"/>
      <c r="K29" s="11">
        <f t="shared" si="0"/>
        <v>0</v>
      </c>
      <c r="L29" s="11">
        <f t="shared" si="1"/>
        <v>0</v>
      </c>
      <c r="M29" s="3"/>
      <c r="N29" s="3"/>
    </row>
    <row r="30" spans="1:14" ht="107.25" customHeight="1" x14ac:dyDescent="0.25">
      <c r="A30" s="18" t="s">
        <v>48</v>
      </c>
      <c r="B30" s="17"/>
      <c r="C30" s="17"/>
      <c r="D30" s="17"/>
      <c r="E30" s="16" t="s">
        <v>65</v>
      </c>
      <c r="F30" s="13" t="s">
        <v>25</v>
      </c>
      <c r="G30" s="13">
        <v>10</v>
      </c>
      <c r="H30" s="17"/>
      <c r="I30" s="17"/>
      <c r="J30" s="17"/>
      <c r="K30" s="11">
        <f t="shared" si="0"/>
        <v>0</v>
      </c>
      <c r="L30" s="11">
        <f t="shared" si="1"/>
        <v>0</v>
      </c>
      <c r="M30" s="3"/>
      <c r="N30" s="3"/>
    </row>
    <row r="31" spans="1:14" ht="63.75" customHeight="1" x14ac:dyDescent="0.25">
      <c r="A31" s="18" t="s">
        <v>49</v>
      </c>
      <c r="B31" s="17"/>
      <c r="C31" s="17"/>
      <c r="D31" s="17"/>
      <c r="E31" s="16" t="s">
        <v>66</v>
      </c>
      <c r="F31" s="13" t="s">
        <v>25</v>
      </c>
      <c r="G31" s="13">
        <v>10</v>
      </c>
      <c r="H31" s="17"/>
      <c r="I31" s="17"/>
      <c r="J31" s="17"/>
      <c r="K31" s="11">
        <f t="shared" si="0"/>
        <v>0</v>
      </c>
      <c r="L31" s="11">
        <f t="shared" si="1"/>
        <v>0</v>
      </c>
      <c r="M31" s="3"/>
      <c r="N31" s="3"/>
    </row>
    <row r="32" spans="1:14" ht="188.25" customHeight="1" x14ac:dyDescent="0.25">
      <c r="A32" s="18" t="s">
        <v>50</v>
      </c>
      <c r="B32" s="17"/>
      <c r="C32" s="17"/>
      <c r="D32" s="17"/>
      <c r="E32" s="16" t="s">
        <v>67</v>
      </c>
      <c r="F32" s="13" t="s">
        <v>25</v>
      </c>
      <c r="G32" s="13">
        <v>12</v>
      </c>
      <c r="H32" s="17"/>
      <c r="I32" s="17"/>
      <c r="J32" s="17"/>
      <c r="K32" s="11">
        <f t="shared" si="0"/>
        <v>0</v>
      </c>
      <c r="L32" s="11">
        <f t="shared" si="1"/>
        <v>0</v>
      </c>
      <c r="M32" s="3"/>
      <c r="N32" s="3"/>
    </row>
    <row r="33" spans="1:14" ht="64.5" customHeight="1" x14ac:dyDescent="0.25">
      <c r="A33" s="18" t="s">
        <v>51</v>
      </c>
      <c r="B33" s="17"/>
      <c r="C33" s="17"/>
      <c r="D33" s="17"/>
      <c r="E33" s="16" t="s">
        <v>68</v>
      </c>
      <c r="F33" s="13" t="s">
        <v>25</v>
      </c>
      <c r="G33" s="13">
        <v>6</v>
      </c>
      <c r="H33" s="17"/>
      <c r="I33" s="17"/>
      <c r="J33" s="17"/>
      <c r="K33" s="11">
        <f t="shared" si="0"/>
        <v>0</v>
      </c>
      <c r="L33" s="11">
        <f t="shared" si="1"/>
        <v>0</v>
      </c>
      <c r="M33" s="3"/>
      <c r="N33" s="3"/>
    </row>
    <row r="34" spans="1:14" x14ac:dyDescent="0.25">
      <c r="A34" s="24" t="s">
        <v>26</v>
      </c>
      <c r="B34" s="25"/>
      <c r="C34" s="25"/>
      <c r="D34" s="26"/>
      <c r="E34" s="30" t="s">
        <v>27</v>
      </c>
      <c r="F34" s="31"/>
      <c r="G34" s="31"/>
      <c r="H34" s="31"/>
      <c r="I34" s="31"/>
      <c r="J34" s="31"/>
      <c r="K34" s="31"/>
      <c r="L34" s="32"/>
    </row>
    <row r="35" spans="1:14" x14ac:dyDescent="0.25">
      <c r="A35" s="27"/>
      <c r="B35" s="28"/>
      <c r="C35" s="28"/>
      <c r="D35" s="29"/>
      <c r="E35" s="30" t="s">
        <v>28</v>
      </c>
      <c r="F35" s="31"/>
      <c r="G35" s="31"/>
      <c r="H35" s="31"/>
      <c r="I35" s="31"/>
      <c r="J35" s="31"/>
      <c r="K35" s="31"/>
      <c r="L35" s="32"/>
    </row>
    <row r="36" spans="1:14" x14ac:dyDescent="0.25">
      <c r="A36" s="27"/>
      <c r="B36" s="28"/>
      <c r="C36" s="28"/>
      <c r="D36" s="29"/>
      <c r="E36" s="30" t="s">
        <v>29</v>
      </c>
      <c r="F36" s="31"/>
      <c r="G36" s="31"/>
      <c r="H36" s="31"/>
      <c r="I36" s="31"/>
      <c r="J36" s="31"/>
      <c r="K36" s="31"/>
      <c r="L36" s="32"/>
    </row>
    <row r="37" spans="1:14" ht="15.75" thickBot="1" x14ac:dyDescent="0.3">
      <c r="A37" s="27"/>
      <c r="B37" s="28"/>
      <c r="C37" s="28"/>
      <c r="D37" s="29"/>
      <c r="E37" s="33" t="s">
        <v>30</v>
      </c>
      <c r="F37" s="34"/>
      <c r="G37" s="34"/>
      <c r="H37" s="34"/>
      <c r="I37" s="34"/>
      <c r="J37" s="34"/>
      <c r="K37" s="34"/>
      <c r="L37" s="35"/>
    </row>
    <row r="38" spans="1:14" s="4" customFormat="1" ht="33" customHeight="1" thickBot="1" x14ac:dyDescent="0.3">
      <c r="A38" s="44" t="s">
        <v>31</v>
      </c>
      <c r="B38" s="45"/>
      <c r="C38" s="45"/>
      <c r="D38" s="45"/>
      <c r="E38" s="45"/>
      <c r="F38" s="45"/>
      <c r="G38" s="45"/>
      <c r="H38" s="45"/>
      <c r="I38" s="45"/>
      <c r="J38" s="45"/>
      <c r="K38" s="5">
        <f>SUM(K19:K33)</f>
        <v>0</v>
      </c>
      <c r="L38" s="14">
        <f>SUM(L19:L33)</f>
        <v>0</v>
      </c>
      <c r="M38" s="15"/>
    </row>
    <row r="39" spans="1:14" x14ac:dyDescent="0.25">
      <c r="A39" s="6" t="s">
        <v>32</v>
      </c>
      <c r="B39" s="6"/>
      <c r="C39" s="6"/>
      <c r="D39" s="6"/>
    </row>
    <row r="40" spans="1:14" x14ac:dyDescent="0.25">
      <c r="A40" s="1" t="s">
        <v>33</v>
      </c>
    </row>
    <row r="41" spans="1:14" x14ac:dyDescent="0.25">
      <c r="A41" s="1" t="s">
        <v>34</v>
      </c>
      <c r="J41" s="21" t="s">
        <v>35</v>
      </c>
      <c r="K41" s="21"/>
      <c r="L41" s="21"/>
    </row>
    <row r="42" spans="1:14" x14ac:dyDescent="0.25">
      <c r="J42" s="21"/>
      <c r="K42" s="21"/>
      <c r="L42" s="21"/>
    </row>
    <row r="43" spans="1:14" x14ac:dyDescent="0.25">
      <c r="J43" s="21"/>
      <c r="K43" s="21"/>
      <c r="L43" s="21"/>
    </row>
    <row r="44" spans="1:14" x14ac:dyDescent="0.25">
      <c r="J44" s="21"/>
      <c r="K44" s="21"/>
      <c r="L44" s="21"/>
    </row>
    <row r="45" spans="1:14" x14ac:dyDescent="0.25">
      <c r="J45" s="21"/>
      <c r="K45" s="21"/>
      <c r="L45" s="21"/>
    </row>
    <row r="46" spans="1:14" x14ac:dyDescent="0.25">
      <c r="J46" s="21"/>
      <c r="K46" s="21"/>
      <c r="L46" s="21"/>
    </row>
  </sheetData>
  <mergeCells count="32">
    <mergeCell ref="A38:J38"/>
    <mergeCell ref="E11:L11"/>
    <mergeCell ref="E12:L12"/>
    <mergeCell ref="A1:L1"/>
    <mergeCell ref="A13:L14"/>
    <mergeCell ref="A3:D3"/>
    <mergeCell ref="E3:L3"/>
    <mergeCell ref="E5:L5"/>
    <mergeCell ref="A11:D11"/>
    <mergeCell ref="A12:D12"/>
    <mergeCell ref="A7:D7"/>
    <mergeCell ref="E7:L7"/>
    <mergeCell ref="A4:D4"/>
    <mergeCell ref="A5:D5"/>
    <mergeCell ref="A6:D6"/>
    <mergeCell ref="E4:L4"/>
    <mergeCell ref="J41:L46"/>
    <mergeCell ref="E6:L6"/>
    <mergeCell ref="A15:L15"/>
    <mergeCell ref="A17:L17"/>
    <mergeCell ref="A18:L18"/>
    <mergeCell ref="A34:D37"/>
    <mergeCell ref="E34:L34"/>
    <mergeCell ref="E35:L35"/>
    <mergeCell ref="E37:L37"/>
    <mergeCell ref="E36:L36"/>
    <mergeCell ref="A8:D8"/>
    <mergeCell ref="A9:D9"/>
    <mergeCell ref="A10:D10"/>
    <mergeCell ref="E8:L8"/>
    <mergeCell ref="E9:L9"/>
    <mergeCell ref="E10:L10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Adamčíková Gabriela</cp:lastModifiedBy>
  <cp:revision/>
  <dcterms:created xsi:type="dcterms:W3CDTF">2022-08-18T10:39:19Z</dcterms:created>
  <dcterms:modified xsi:type="dcterms:W3CDTF">2025-10-27T08:12:54Z</dcterms:modified>
  <cp:category/>
  <cp:contentStatus/>
</cp:coreProperties>
</file>