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OPZ\Załącznik nr 2.3.6\"/>
    </mc:Choice>
  </mc:AlternateContent>
  <xr:revisionPtr revIDLastSave="0" documentId="8_{DE619F89-DC7D-49CB-BF2A-28BA022D2E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aport 1" sheetId="1" r:id="rId1"/>
    <sheet name="Raport 2 (wg pakietów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G12" i="2"/>
  <c r="H12" i="2"/>
  <c r="F12" i="2"/>
  <c r="D12" i="2"/>
</calcChain>
</file>

<file path=xl/sharedStrings.xml><?xml version="1.0" encoding="utf-8"?>
<sst xmlns="http://schemas.openxmlformats.org/spreadsheetml/2006/main" count="625" uniqueCount="217">
  <si>
    <t>Leśnictwo</t>
  </si>
  <si>
    <t xml:space="preserve">Adres leśny
</t>
  </si>
  <si>
    <t xml:space="preserve">Grupa czynn.
</t>
  </si>
  <si>
    <t xml:space="preserve">Pozyskanie maszynowe [m3]
</t>
  </si>
  <si>
    <t xml:space="preserve">%
</t>
  </si>
  <si>
    <t>Pozyskanie ręczne [m3]</t>
  </si>
  <si>
    <t>Razem [m3]</t>
  </si>
  <si>
    <t xml:space="preserve">Brzezie                       </t>
  </si>
  <si>
    <t xml:space="preserve">13-18-1-05-      -    -  </t>
  </si>
  <si>
    <t>PR</t>
  </si>
  <si>
    <t>PTP</t>
  </si>
  <si>
    <t>PTW</t>
  </si>
  <si>
    <t>13-18-1-05-214   -g   -00</t>
  </si>
  <si>
    <t>IB</t>
  </si>
  <si>
    <t>13-18-1-05-217   -a   -00</t>
  </si>
  <si>
    <t>13-18-1-05-233   -a   -00</t>
  </si>
  <si>
    <t>13-18-1-05-233   -c   -00</t>
  </si>
  <si>
    <t>IIIA</t>
  </si>
  <si>
    <t>13-18-1-05-250   -a   -00</t>
  </si>
  <si>
    <t>TWP</t>
  </si>
  <si>
    <t>13-18-1-05-262   -i   -00</t>
  </si>
  <si>
    <t>TPP</t>
  </si>
  <si>
    <t>13-18-1-05-263   -c   -00</t>
  </si>
  <si>
    <t>13-18-1-05-264   -a   -00</t>
  </si>
  <si>
    <t>13-18-1-05-281   -f   -00</t>
  </si>
  <si>
    <t>13-18-1-05-287   -bx  -00</t>
  </si>
  <si>
    <t>13-18-1-05-287   -c   -99</t>
  </si>
  <si>
    <t>13-18-1-05-304   -c   -00</t>
  </si>
  <si>
    <t>13-18-1-05-304   -i   -99</t>
  </si>
  <si>
    <t>13-18-1-05-305   -a   -00</t>
  </si>
  <si>
    <t>13-18-1-05-305   -i   -00</t>
  </si>
  <si>
    <t>13-18-1-05-306   -r   -00</t>
  </si>
  <si>
    <t>13-18-1-05-307   -a   -00</t>
  </si>
  <si>
    <t>13-18-1-05-307   -b   -00</t>
  </si>
  <si>
    <t>13-18-1-05-307   -f   -00</t>
  </si>
  <si>
    <t>13-18-1-05-307   -g   -00</t>
  </si>
  <si>
    <t>13-18-1-05-307   -i   -00</t>
  </si>
  <si>
    <t>13-18-1-05-307   -j   -00</t>
  </si>
  <si>
    <t>13-18-1-05-308   -g   -00</t>
  </si>
  <si>
    <t>13-18-1-05-311   -d   -00</t>
  </si>
  <si>
    <t>13-18-1-05-311   -f   -00</t>
  </si>
  <si>
    <t>13-18-1-05-313   -a   -00</t>
  </si>
  <si>
    <t>13-18-1-05-313   -c   -00</t>
  </si>
  <si>
    <t>13-18-1-05-313   -i   -00</t>
  </si>
  <si>
    <t xml:space="preserve">Kaszowo                       </t>
  </si>
  <si>
    <t xml:space="preserve">13-18-1-02-      -    -  </t>
  </si>
  <si>
    <t>13-18-1-02-110   -a   -00</t>
  </si>
  <si>
    <t>13-18-1-02-110   -b   -00</t>
  </si>
  <si>
    <t>13-18-1-02-111   -b   -00</t>
  </si>
  <si>
    <t>13-18-1-02-112   -g   -00</t>
  </si>
  <si>
    <t>IIIAU</t>
  </si>
  <si>
    <t>13-18-1-02-113   -f   -00</t>
  </si>
  <si>
    <t>13-18-1-02-118   -a   -00</t>
  </si>
  <si>
    <t>13-18-1-02-118   -i   -00</t>
  </si>
  <si>
    <t>13-18-1-02-118   -j   -00</t>
  </si>
  <si>
    <t>13-18-1-02-119   -f   -00</t>
  </si>
  <si>
    <t>13-18-1-02-124   -h   -00</t>
  </si>
  <si>
    <t>13-18-1-02-70    -d   -00</t>
  </si>
  <si>
    <t>13-18-1-02-71    -l   -00</t>
  </si>
  <si>
    <t>13-18-1-02-76    -d   -00</t>
  </si>
  <si>
    <t>13-18-1-02-76    -i   -00</t>
  </si>
  <si>
    <t>13-18-1-02-82    -h   -00</t>
  </si>
  <si>
    <t>13-18-1-02-82    -m   -00</t>
  </si>
  <si>
    <t>13-18-1-02-82    -n   -00</t>
  </si>
  <si>
    <t>13-18-1-02-83    -o   -00</t>
  </si>
  <si>
    <t>13-18-1-02-84    -a   -99</t>
  </si>
  <si>
    <t>13-18-1-02-98    -k   -00</t>
  </si>
  <si>
    <t xml:space="preserve">Krośnice                      </t>
  </si>
  <si>
    <t xml:space="preserve">13-18-3-13-      -    -  </t>
  </si>
  <si>
    <t>13-18-3-13-100A  -f   -00</t>
  </si>
  <si>
    <t>13-18-3-13-100A  -k   -00</t>
  </si>
  <si>
    <t>13-18-3-13-100A  -m   -00</t>
  </si>
  <si>
    <t>13-18-3-13-100A  -r   -00</t>
  </si>
  <si>
    <t>13-18-3-13-113   -dx  -00</t>
  </si>
  <si>
    <t>13-18-3-13-114   -k   -00</t>
  </si>
  <si>
    <t>13-18-3-13-116   -f   -00</t>
  </si>
  <si>
    <t>13-18-3-13-120   -b   -00</t>
  </si>
  <si>
    <t>13-18-3-13-120   -g   -00</t>
  </si>
  <si>
    <t>13-18-3-13-121   -k   -00</t>
  </si>
  <si>
    <t>IIB</t>
  </si>
  <si>
    <t>13-18-3-13-128   -f   -99</t>
  </si>
  <si>
    <t>IIIB</t>
  </si>
  <si>
    <t>13-18-3-13-130   -d   -00</t>
  </si>
  <si>
    <t>13-18-3-13-131   -b   -00</t>
  </si>
  <si>
    <t>13-18-3-13-131   -c   -00</t>
  </si>
  <si>
    <t>13-18-3-13-135   -d   -00</t>
  </si>
  <si>
    <t>13-18-3-13-135   -i   -00</t>
  </si>
  <si>
    <t>13-18-3-13-49    -k   -00</t>
  </si>
  <si>
    <t>13-18-3-13-50    -a   -00</t>
  </si>
  <si>
    <t>13-18-3-13-50    -b   -00</t>
  </si>
  <si>
    <t>13-18-3-13-51    -f   -00</t>
  </si>
  <si>
    <t>13-18-3-13-51    -j   -00</t>
  </si>
  <si>
    <t>13-18-3-13-52    -d   -00</t>
  </si>
  <si>
    <t>13-18-3-13-53    -a   -00</t>
  </si>
  <si>
    <t>13-18-3-13-53    -c   -00</t>
  </si>
  <si>
    <t>13-18-3-13-99    -h   -00</t>
  </si>
  <si>
    <t>13-18-3-13-99    -i   -00</t>
  </si>
  <si>
    <t xml:space="preserve">Lasowice                      </t>
  </si>
  <si>
    <t xml:space="preserve">13-18-1-03-      -    -  </t>
  </si>
  <si>
    <t>13-18-1-03-126   -o   -00</t>
  </si>
  <si>
    <t>13-18-1-03-127   -b   -00</t>
  </si>
  <si>
    <t>13-18-1-03-127   -i   -00</t>
  </si>
  <si>
    <t>IIIBU</t>
  </si>
  <si>
    <t>13-18-1-03-128   -c   -00</t>
  </si>
  <si>
    <t>IVD</t>
  </si>
  <si>
    <t>13-18-1-03-134   -d   -00</t>
  </si>
  <si>
    <t>13-18-1-03-135   -n   -00</t>
  </si>
  <si>
    <t>13-18-1-03-139   -a   -00</t>
  </si>
  <si>
    <t>13-18-1-03-139   -f   -00</t>
  </si>
  <si>
    <t>13-18-1-03-143   -c   -00</t>
  </si>
  <si>
    <t>13-18-1-03-143   -d   -00</t>
  </si>
  <si>
    <t>13-18-1-03-143   -f   -00</t>
  </si>
  <si>
    <t>13-18-1-03-144   -c   -00</t>
  </si>
  <si>
    <t>13-18-1-03-145   -a   -00</t>
  </si>
  <si>
    <t>13-18-1-03-147   -a   -00</t>
  </si>
  <si>
    <t>13-18-1-03-148   -a   -00</t>
  </si>
  <si>
    <t>13-18-1-03-150   -b   -00</t>
  </si>
  <si>
    <t>13-18-1-03-151   -d   -99</t>
  </si>
  <si>
    <t>IIA</t>
  </si>
  <si>
    <t>13-18-1-03-152   -d   -00</t>
  </si>
  <si>
    <t>13-18-1-03-152   -f   -00</t>
  </si>
  <si>
    <t>13-18-1-03-153   -h   -00</t>
  </si>
  <si>
    <t>13-18-1-03-153   -i   -00</t>
  </si>
  <si>
    <t>13-18-1-03-156   -a   -00</t>
  </si>
  <si>
    <t>13-18-1-03-157   -c   -00</t>
  </si>
  <si>
    <t>13-18-1-03-158   -a   -00</t>
  </si>
  <si>
    <t>13-18-1-03-159   -g   -00</t>
  </si>
  <si>
    <t>13-18-1-03-159   -j   -00</t>
  </si>
  <si>
    <t>13-18-1-03-160   -h   -00</t>
  </si>
  <si>
    <t>13-18-1-03-161   -a   -00</t>
  </si>
  <si>
    <t>13-18-1-03-164   -c   -00</t>
  </si>
  <si>
    <t>13-18-1-03-164   -i   -00</t>
  </si>
  <si>
    <t>13-18-1-03-166   -a   -00</t>
  </si>
  <si>
    <t>13-18-1-03-167   -a   -00</t>
  </si>
  <si>
    <t>13-18-1-03-168   -c   -00</t>
  </si>
  <si>
    <t>13-18-1-03-171   -d   -00</t>
  </si>
  <si>
    <t>13-18-1-03-175   -c   -00</t>
  </si>
  <si>
    <t>13-18-1-03-194   -h   -00</t>
  </si>
  <si>
    <t>13-18-1-03-194   -i   -00</t>
  </si>
  <si>
    <t>13-18-1-03-197   -d   -00</t>
  </si>
  <si>
    <t xml:space="preserve">Skoroszów                     </t>
  </si>
  <si>
    <t xml:space="preserve">13-18-1-04-      -    -  </t>
  </si>
  <si>
    <t>13-18-1-04-211   -g   -00</t>
  </si>
  <si>
    <t>13-18-1-04-212   -d   -99</t>
  </si>
  <si>
    <t>13-18-1-04-226   -c   -00</t>
  </si>
  <si>
    <t>13-18-1-04-242   -f   -00</t>
  </si>
  <si>
    <t>13-18-1-04-253   -f   -00</t>
  </si>
  <si>
    <t>13-18-1-04-254   -d   -00</t>
  </si>
  <si>
    <t>13-18-1-04-254   -g   -99</t>
  </si>
  <si>
    <t>13-18-1-04-257   -a   -99</t>
  </si>
  <si>
    <t>13-18-1-04-258   -d   -00</t>
  </si>
  <si>
    <t>13-18-1-04-261   -b   -00</t>
  </si>
  <si>
    <t>13-18-1-04-269   -b   -00</t>
  </si>
  <si>
    <t>13-18-1-04-270   -d   -00</t>
  </si>
  <si>
    <t>13-18-1-04-270   -f   -00</t>
  </si>
  <si>
    <t>13-18-1-04-272   -c   -00</t>
  </si>
  <si>
    <t>13-18-1-04-272   -g   -00</t>
  </si>
  <si>
    <t>13-18-1-04-272   -k   -00</t>
  </si>
  <si>
    <t>13-18-1-04-273   -g   -00</t>
  </si>
  <si>
    <t>13-18-1-04-273   -h   -00</t>
  </si>
  <si>
    <t>13-18-1-04-273   -k   -00</t>
  </si>
  <si>
    <t>13-18-1-04-278   -i   -00</t>
  </si>
  <si>
    <t>13-18-1-04-288   -b   -00</t>
  </si>
  <si>
    <t>13-18-1-04-291   -c   -00</t>
  </si>
  <si>
    <t>13-18-1-04-292   -a   -99</t>
  </si>
  <si>
    <t>13-18-1-04-293   -l   -00</t>
  </si>
  <si>
    <t>13-18-1-04-294   -g   -00</t>
  </si>
  <si>
    <t>13-18-1-04-298   -f   -00</t>
  </si>
  <si>
    <t>13-18-1-04-300   -i   -00</t>
  </si>
  <si>
    <t>13-18-1-04-301A  -a   -00</t>
  </si>
  <si>
    <t>13-18-1-04-301A  -b   -00</t>
  </si>
  <si>
    <t>13-18-1-04-301A  -f   -00</t>
  </si>
  <si>
    <t>13-18-1-04-301A  -h   -00</t>
  </si>
  <si>
    <t>13-18-1-04-301A  -i   -00</t>
  </si>
  <si>
    <t>13-18-1-04-301A  -l   -00</t>
  </si>
  <si>
    <t>13-18-1-04-301   -c   -00</t>
  </si>
  <si>
    <t>13-18-1-04-301   -d   -00</t>
  </si>
  <si>
    <t>13-18-1-04-301   -f   -00</t>
  </si>
  <si>
    <t>13-18-1-04-301   -g   -00</t>
  </si>
  <si>
    <t>13-18-1-04-301   -h   -00</t>
  </si>
  <si>
    <t>13-18-1-04-301   -k   -00</t>
  </si>
  <si>
    <t>13-18-1-04-301   -m   -00</t>
  </si>
  <si>
    <t>13-18-1-04-301   -n   -00</t>
  </si>
  <si>
    <t xml:space="preserve">Walkowo                       </t>
  </si>
  <si>
    <t xml:space="preserve">13-18-1-01-      -    -  </t>
  </si>
  <si>
    <t>13-18-1-01-115   -f   -00</t>
  </si>
  <si>
    <t>13-18-1-01-115   -h   -00</t>
  </si>
  <si>
    <t>13-18-1-01-115   -i   -00</t>
  </si>
  <si>
    <t>13-18-1-01-115   -j   -00</t>
  </si>
  <si>
    <t>13-18-1-01-121   -n   -00</t>
  </si>
  <si>
    <t>13-18-1-01-121   -o   -00</t>
  </si>
  <si>
    <t>13-18-1-01-121   -s   -00</t>
  </si>
  <si>
    <t>13-18-1-01-123   -i   -00</t>
  </si>
  <si>
    <t>13-18-1-01-123   -k   -00</t>
  </si>
  <si>
    <t>13-18-1-01-27    -d   -00</t>
  </si>
  <si>
    <t>13-18-1-01-31    -d   -00</t>
  </si>
  <si>
    <t>13-18-1-01-32    -f   -00</t>
  </si>
  <si>
    <t>13-18-1-01-33    -a   -00</t>
  </si>
  <si>
    <t>13-18-1-01-34    -f   -00</t>
  </si>
  <si>
    <t>13-18-1-01-34    -k   -00</t>
  </si>
  <si>
    <t>13-18-1-01-36    -i   -00</t>
  </si>
  <si>
    <t>13-18-1-01-38    -d   -00</t>
  </si>
  <si>
    <t>13-18-1-01-39    -a   -00</t>
  </si>
  <si>
    <t>13-18-1-01-40    -b   -00</t>
  </si>
  <si>
    <t>13-18-1-01-41    -g   -00</t>
  </si>
  <si>
    <t>13-18-1-01-50    -g   -00</t>
  </si>
  <si>
    <t>13-18-1-01-50    -j   -00</t>
  </si>
  <si>
    <t>13-18-1-01-50    -l   -00</t>
  </si>
  <si>
    <t>13-18-1-01-53    -a   -00</t>
  </si>
  <si>
    <t>13-18-1-01-59    -f   -00</t>
  </si>
  <si>
    <t>13-18-1-01-9     -f   -00</t>
  </si>
  <si>
    <t>13-18-1-01-9     -g   -00</t>
  </si>
  <si>
    <t>Suma:</t>
  </si>
  <si>
    <t xml:space="preserve">Pakiet: Pakiet nr 1     </t>
  </si>
  <si>
    <t xml:space="preserve">Pakiet
</t>
  </si>
  <si>
    <t xml:space="preserve">Pakiet nr 1     </t>
  </si>
  <si>
    <t>Załącznik nr 2.3.6. do SWZ Informacja o optymalnej technologii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</si>
</sst>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000000"/>
      <name val="Arial"/>
    </font>
    <font>
      <b/>
      <sz val="11"/>
      <color rgb="FF333333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EFEFE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5"/>
  <sheetViews>
    <sheetView workbookViewId="0">
      <selection activeCell="M5" sqref="M5"/>
    </sheetView>
  </sheetViews>
  <sheetFormatPr defaultRowHeight="15" x14ac:dyDescent="0.2"/>
  <cols>
    <col min="1" max="1" width="4" customWidth="1"/>
    <col min="2" max="2" width="14.7109375" customWidth="1"/>
    <col min="3" max="3" width="22.28515625" customWidth="1"/>
    <col min="4" max="4" width="7.7109375" customWidth="1"/>
    <col min="5" max="5" width="11.7109375" customWidth="1"/>
    <col min="6" max="6" width="5.28515625" customWidth="1"/>
    <col min="7" max="7" width="11.42578125" customWidth="1"/>
    <col min="8" max="8" width="5.28515625" customWidth="1"/>
    <col min="9" max="9" width="11.7109375" customWidth="1"/>
  </cols>
  <sheetData>
    <row r="1" spans="1:9" s="19" customFormat="1" ht="15.4" customHeight="1" x14ac:dyDescent="0.25">
      <c r="A1" s="19" t="s">
        <v>216</v>
      </c>
    </row>
    <row r="2" spans="1:9" s="19" customFormat="1" ht="15.4" customHeight="1" x14ac:dyDescent="0.25"/>
    <row r="3" spans="1:9" s="1" customFormat="1" ht="10.7" customHeight="1" x14ac:dyDescent="0.2"/>
    <row r="4" spans="1:9" s="1" customFormat="1" ht="20.85" customHeight="1" x14ac:dyDescent="0.2">
      <c r="C4" s="18" t="s">
        <v>213</v>
      </c>
    </row>
    <row r="5" spans="1:9" s="1" customFormat="1" ht="43.15" customHeight="1" x14ac:dyDescent="0.2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2" t="s">
        <v>5</v>
      </c>
      <c r="H5" s="3" t="s">
        <v>4</v>
      </c>
      <c r="I5" s="4" t="s">
        <v>6</v>
      </c>
    </row>
    <row r="6" spans="1:9" s="1" customFormat="1" ht="19.149999999999999" customHeight="1" x14ac:dyDescent="0.2">
      <c r="B6" s="5" t="s">
        <v>7</v>
      </c>
      <c r="C6" s="6" t="s">
        <v>8</v>
      </c>
      <c r="D6" s="7" t="s">
        <v>9</v>
      </c>
      <c r="E6" s="8"/>
      <c r="F6" s="9"/>
      <c r="G6" s="8">
        <v>227</v>
      </c>
      <c r="H6" s="9">
        <v>100</v>
      </c>
      <c r="I6" s="9">
        <v>227</v>
      </c>
    </row>
    <row r="7" spans="1:9" s="1" customFormat="1" ht="19.149999999999999" customHeight="1" x14ac:dyDescent="0.2">
      <c r="B7" s="5" t="s">
        <v>7</v>
      </c>
      <c r="C7" s="6" t="s">
        <v>8</v>
      </c>
      <c r="D7" s="10" t="s">
        <v>10</v>
      </c>
      <c r="E7" s="11"/>
      <c r="F7" s="12"/>
      <c r="G7" s="11">
        <v>240</v>
      </c>
      <c r="H7" s="12">
        <v>100</v>
      </c>
      <c r="I7" s="12">
        <v>240</v>
      </c>
    </row>
    <row r="8" spans="1:9" s="1" customFormat="1" ht="19.149999999999999" customHeight="1" x14ac:dyDescent="0.2">
      <c r="B8" s="5" t="s">
        <v>7</v>
      </c>
      <c r="C8" s="6" t="s">
        <v>8</v>
      </c>
      <c r="D8" s="7" t="s">
        <v>11</v>
      </c>
      <c r="E8" s="8"/>
      <c r="F8" s="9"/>
      <c r="G8" s="8">
        <v>90</v>
      </c>
      <c r="H8" s="9">
        <v>100</v>
      </c>
      <c r="I8" s="9">
        <v>90</v>
      </c>
    </row>
    <row r="9" spans="1:9" s="1" customFormat="1" ht="19.149999999999999" customHeight="1" x14ac:dyDescent="0.2">
      <c r="B9" s="5" t="s">
        <v>7</v>
      </c>
      <c r="C9" s="6" t="s">
        <v>12</v>
      </c>
      <c r="D9" s="10" t="s">
        <v>13</v>
      </c>
      <c r="E9" s="11">
        <v>978</v>
      </c>
      <c r="F9" s="12">
        <v>100</v>
      </c>
      <c r="G9" s="11"/>
      <c r="H9" s="12"/>
      <c r="I9" s="12">
        <v>978</v>
      </c>
    </row>
    <row r="10" spans="1:9" s="1" customFormat="1" ht="19.149999999999999" customHeight="1" x14ac:dyDescent="0.2">
      <c r="B10" s="5" t="s">
        <v>7</v>
      </c>
      <c r="C10" s="6" t="s">
        <v>14</v>
      </c>
      <c r="D10" s="7" t="s">
        <v>13</v>
      </c>
      <c r="E10" s="8">
        <v>755</v>
      </c>
      <c r="F10" s="9">
        <v>100</v>
      </c>
      <c r="G10" s="8"/>
      <c r="H10" s="9"/>
      <c r="I10" s="9">
        <v>755</v>
      </c>
    </row>
    <row r="11" spans="1:9" s="1" customFormat="1" ht="19.149999999999999" customHeight="1" x14ac:dyDescent="0.2">
      <c r="B11" s="5" t="s">
        <v>7</v>
      </c>
      <c r="C11" s="6" t="s">
        <v>15</v>
      </c>
      <c r="D11" s="10" t="s">
        <v>13</v>
      </c>
      <c r="E11" s="11">
        <v>1226</v>
      </c>
      <c r="F11" s="12">
        <v>100</v>
      </c>
      <c r="G11" s="11"/>
      <c r="H11" s="12"/>
      <c r="I11" s="12">
        <v>1226</v>
      </c>
    </row>
    <row r="12" spans="1:9" s="1" customFormat="1" ht="19.149999999999999" customHeight="1" x14ac:dyDescent="0.2">
      <c r="B12" s="5" t="s">
        <v>7</v>
      </c>
      <c r="C12" s="6" t="s">
        <v>16</v>
      </c>
      <c r="D12" s="7" t="s">
        <v>17</v>
      </c>
      <c r="E12" s="8">
        <v>531</v>
      </c>
      <c r="F12" s="9">
        <v>100</v>
      </c>
      <c r="G12" s="8"/>
      <c r="H12" s="9"/>
      <c r="I12" s="9">
        <v>531</v>
      </c>
    </row>
    <row r="13" spans="1:9" s="1" customFormat="1" ht="19.149999999999999" customHeight="1" x14ac:dyDescent="0.2">
      <c r="B13" s="5" t="s">
        <v>7</v>
      </c>
      <c r="C13" s="6" t="s">
        <v>18</v>
      </c>
      <c r="D13" s="10" t="s">
        <v>19</v>
      </c>
      <c r="E13" s="11">
        <v>238</v>
      </c>
      <c r="F13" s="12">
        <v>94.071146245059296</v>
      </c>
      <c r="G13" s="11">
        <v>15</v>
      </c>
      <c r="H13" s="12">
        <v>5.9288537549407101</v>
      </c>
      <c r="I13" s="12">
        <v>253</v>
      </c>
    </row>
    <row r="14" spans="1:9" s="1" customFormat="1" ht="19.149999999999999" customHeight="1" x14ac:dyDescent="0.2">
      <c r="B14" s="5" t="s">
        <v>7</v>
      </c>
      <c r="C14" s="6" t="s">
        <v>20</v>
      </c>
      <c r="D14" s="7" t="s">
        <v>21</v>
      </c>
      <c r="E14" s="8">
        <v>154</v>
      </c>
      <c r="F14" s="9">
        <v>100</v>
      </c>
      <c r="G14" s="8"/>
      <c r="H14" s="9"/>
      <c r="I14" s="9">
        <v>154</v>
      </c>
    </row>
    <row r="15" spans="1:9" s="1" customFormat="1" ht="19.149999999999999" customHeight="1" x14ac:dyDescent="0.2">
      <c r="B15" s="5" t="s">
        <v>7</v>
      </c>
      <c r="C15" s="6" t="s">
        <v>22</v>
      </c>
      <c r="D15" s="10" t="s">
        <v>17</v>
      </c>
      <c r="E15" s="11">
        <v>275</v>
      </c>
      <c r="F15" s="12">
        <v>98.920863309352498</v>
      </c>
      <c r="G15" s="11">
        <v>3</v>
      </c>
      <c r="H15" s="12">
        <v>1.07913669064748</v>
      </c>
      <c r="I15" s="12">
        <v>278</v>
      </c>
    </row>
    <row r="16" spans="1:9" s="1" customFormat="1" ht="19.149999999999999" customHeight="1" x14ac:dyDescent="0.2">
      <c r="B16" s="5" t="s">
        <v>7</v>
      </c>
      <c r="C16" s="6" t="s">
        <v>23</v>
      </c>
      <c r="D16" s="7" t="s">
        <v>13</v>
      </c>
      <c r="E16" s="8">
        <v>464</v>
      </c>
      <c r="F16" s="9">
        <v>100</v>
      </c>
      <c r="G16" s="8"/>
      <c r="H16" s="9"/>
      <c r="I16" s="9">
        <v>464</v>
      </c>
    </row>
    <row r="17" spans="2:9" s="1" customFormat="1" ht="19.149999999999999" customHeight="1" x14ac:dyDescent="0.2">
      <c r="B17" s="5" t="s">
        <v>7</v>
      </c>
      <c r="C17" s="6" t="s">
        <v>24</v>
      </c>
      <c r="D17" s="10" t="s">
        <v>21</v>
      </c>
      <c r="E17" s="11">
        <v>381</v>
      </c>
      <c r="F17" s="12">
        <v>89.858490566037702</v>
      </c>
      <c r="G17" s="11">
        <v>43</v>
      </c>
      <c r="H17" s="12">
        <v>10.1415094339623</v>
      </c>
      <c r="I17" s="12">
        <v>424</v>
      </c>
    </row>
    <row r="18" spans="2:9" s="1" customFormat="1" ht="19.149999999999999" customHeight="1" x14ac:dyDescent="0.2">
      <c r="B18" s="5" t="s">
        <v>7</v>
      </c>
      <c r="C18" s="6" t="s">
        <v>25</v>
      </c>
      <c r="D18" s="7" t="s">
        <v>21</v>
      </c>
      <c r="E18" s="8">
        <v>70</v>
      </c>
      <c r="F18" s="9">
        <v>86.419753086419803</v>
      </c>
      <c r="G18" s="8">
        <v>11</v>
      </c>
      <c r="H18" s="9">
        <v>13.580246913580201</v>
      </c>
      <c r="I18" s="9">
        <v>81</v>
      </c>
    </row>
    <row r="19" spans="2:9" s="1" customFormat="1" ht="19.149999999999999" customHeight="1" x14ac:dyDescent="0.2">
      <c r="B19" s="5" t="s">
        <v>7</v>
      </c>
      <c r="C19" s="6" t="s">
        <v>26</v>
      </c>
      <c r="D19" s="10" t="s">
        <v>21</v>
      </c>
      <c r="E19" s="11">
        <v>51</v>
      </c>
      <c r="F19" s="12">
        <v>80.952380952381006</v>
      </c>
      <c r="G19" s="11">
        <v>12</v>
      </c>
      <c r="H19" s="12">
        <v>19.047619047619001</v>
      </c>
      <c r="I19" s="12">
        <v>63</v>
      </c>
    </row>
    <row r="20" spans="2:9" s="1" customFormat="1" ht="19.149999999999999" customHeight="1" x14ac:dyDescent="0.2">
      <c r="B20" s="5" t="s">
        <v>7</v>
      </c>
      <c r="C20" s="6" t="s">
        <v>27</v>
      </c>
      <c r="D20" s="7" t="s">
        <v>21</v>
      </c>
      <c r="E20" s="8">
        <v>650</v>
      </c>
      <c r="F20" s="9">
        <v>100</v>
      </c>
      <c r="G20" s="8"/>
      <c r="H20" s="9"/>
      <c r="I20" s="9">
        <v>650</v>
      </c>
    </row>
    <row r="21" spans="2:9" s="1" customFormat="1" ht="19.149999999999999" customHeight="1" x14ac:dyDescent="0.2">
      <c r="B21" s="5" t="s">
        <v>7</v>
      </c>
      <c r="C21" s="6" t="s">
        <v>28</v>
      </c>
      <c r="D21" s="10" t="s">
        <v>21</v>
      </c>
      <c r="E21" s="11">
        <v>78</v>
      </c>
      <c r="F21" s="12">
        <v>97.5</v>
      </c>
      <c r="G21" s="11">
        <v>2</v>
      </c>
      <c r="H21" s="12">
        <v>2.5</v>
      </c>
      <c r="I21" s="12">
        <v>80</v>
      </c>
    </row>
    <row r="22" spans="2:9" s="1" customFormat="1" ht="19.149999999999999" customHeight="1" x14ac:dyDescent="0.2">
      <c r="B22" s="5" t="s">
        <v>7</v>
      </c>
      <c r="C22" s="6" t="s">
        <v>29</v>
      </c>
      <c r="D22" s="7" t="s">
        <v>21</v>
      </c>
      <c r="E22" s="8">
        <v>81</v>
      </c>
      <c r="F22" s="9">
        <v>100</v>
      </c>
      <c r="G22" s="8"/>
      <c r="H22" s="9"/>
      <c r="I22" s="9">
        <v>81</v>
      </c>
    </row>
    <row r="23" spans="2:9" s="1" customFormat="1" ht="19.149999999999999" customHeight="1" x14ac:dyDescent="0.2">
      <c r="B23" s="5" t="s">
        <v>7</v>
      </c>
      <c r="C23" s="6" t="s">
        <v>30</v>
      </c>
      <c r="D23" s="10" t="s">
        <v>21</v>
      </c>
      <c r="E23" s="11">
        <v>129</v>
      </c>
      <c r="F23" s="12">
        <v>100</v>
      </c>
      <c r="G23" s="11"/>
      <c r="H23" s="12"/>
      <c r="I23" s="12">
        <v>129</v>
      </c>
    </row>
    <row r="24" spans="2:9" s="1" customFormat="1" ht="19.149999999999999" customHeight="1" x14ac:dyDescent="0.2">
      <c r="B24" s="5" t="s">
        <v>7</v>
      </c>
      <c r="C24" s="6" t="s">
        <v>31</v>
      </c>
      <c r="D24" s="7" t="s">
        <v>21</v>
      </c>
      <c r="E24" s="8"/>
      <c r="F24" s="9"/>
      <c r="G24" s="8">
        <v>57</v>
      </c>
      <c r="H24" s="9">
        <v>100</v>
      </c>
      <c r="I24" s="9">
        <v>57</v>
      </c>
    </row>
    <row r="25" spans="2:9" s="1" customFormat="1" ht="19.149999999999999" customHeight="1" x14ac:dyDescent="0.2">
      <c r="B25" s="5" t="s">
        <v>7</v>
      </c>
      <c r="C25" s="6" t="s">
        <v>32</v>
      </c>
      <c r="D25" s="10" t="s">
        <v>21</v>
      </c>
      <c r="E25" s="11">
        <v>112</v>
      </c>
      <c r="F25" s="12">
        <v>100</v>
      </c>
      <c r="G25" s="11"/>
      <c r="H25" s="12"/>
      <c r="I25" s="12">
        <v>112</v>
      </c>
    </row>
    <row r="26" spans="2:9" s="1" customFormat="1" ht="19.149999999999999" customHeight="1" x14ac:dyDescent="0.2">
      <c r="B26" s="5" t="s">
        <v>7</v>
      </c>
      <c r="C26" s="6" t="s">
        <v>33</v>
      </c>
      <c r="D26" s="7" t="s">
        <v>21</v>
      </c>
      <c r="E26" s="8">
        <v>595</v>
      </c>
      <c r="F26" s="9">
        <v>93.114241001564906</v>
      </c>
      <c r="G26" s="8">
        <v>44</v>
      </c>
      <c r="H26" s="9">
        <v>6.8857589984350502</v>
      </c>
      <c r="I26" s="9">
        <v>639</v>
      </c>
    </row>
    <row r="27" spans="2:9" s="1" customFormat="1" ht="19.149999999999999" customHeight="1" x14ac:dyDescent="0.2">
      <c r="B27" s="5" t="s">
        <v>7</v>
      </c>
      <c r="C27" s="6" t="s">
        <v>34</v>
      </c>
      <c r="D27" s="10" t="s">
        <v>21</v>
      </c>
      <c r="E27" s="11">
        <v>351</v>
      </c>
      <c r="F27" s="12">
        <v>93.351063829787194</v>
      </c>
      <c r="G27" s="11">
        <v>25</v>
      </c>
      <c r="H27" s="12">
        <v>6.6489361702127701</v>
      </c>
      <c r="I27" s="12">
        <v>376</v>
      </c>
    </row>
    <row r="28" spans="2:9" s="1" customFormat="1" ht="19.149999999999999" customHeight="1" x14ac:dyDescent="0.2">
      <c r="B28" s="5" t="s">
        <v>7</v>
      </c>
      <c r="C28" s="6" t="s">
        <v>35</v>
      </c>
      <c r="D28" s="7" t="s">
        <v>21</v>
      </c>
      <c r="E28" s="8">
        <v>410</v>
      </c>
      <c r="F28" s="9">
        <v>100</v>
      </c>
      <c r="G28" s="8"/>
      <c r="H28" s="9"/>
      <c r="I28" s="9">
        <v>410</v>
      </c>
    </row>
    <row r="29" spans="2:9" s="1" customFormat="1" ht="19.149999999999999" customHeight="1" x14ac:dyDescent="0.2">
      <c r="B29" s="5" t="s">
        <v>7</v>
      </c>
      <c r="C29" s="6" t="s">
        <v>36</v>
      </c>
      <c r="D29" s="10" t="s">
        <v>21</v>
      </c>
      <c r="E29" s="11">
        <v>35</v>
      </c>
      <c r="F29" s="12">
        <v>87.5</v>
      </c>
      <c r="G29" s="11">
        <v>5</v>
      </c>
      <c r="H29" s="12">
        <v>12.5</v>
      </c>
      <c r="I29" s="12">
        <v>40</v>
      </c>
    </row>
    <row r="30" spans="2:9" s="1" customFormat="1" ht="19.149999999999999" customHeight="1" x14ac:dyDescent="0.2">
      <c r="B30" s="5" t="s">
        <v>7</v>
      </c>
      <c r="C30" s="6" t="s">
        <v>37</v>
      </c>
      <c r="D30" s="7" t="s">
        <v>21</v>
      </c>
      <c r="E30" s="8">
        <v>524</v>
      </c>
      <c r="F30" s="9">
        <v>99.054820415879007</v>
      </c>
      <c r="G30" s="8">
        <v>5</v>
      </c>
      <c r="H30" s="9">
        <v>0.94517958412098302</v>
      </c>
      <c r="I30" s="9">
        <v>529</v>
      </c>
    </row>
    <row r="31" spans="2:9" s="1" customFormat="1" ht="19.149999999999999" customHeight="1" x14ac:dyDescent="0.2">
      <c r="B31" s="5" t="s">
        <v>7</v>
      </c>
      <c r="C31" s="6" t="s">
        <v>38</v>
      </c>
      <c r="D31" s="10" t="s">
        <v>21</v>
      </c>
      <c r="E31" s="11">
        <v>330</v>
      </c>
      <c r="F31" s="12">
        <v>100</v>
      </c>
      <c r="G31" s="11"/>
      <c r="H31" s="12"/>
      <c r="I31" s="12">
        <v>330</v>
      </c>
    </row>
    <row r="32" spans="2:9" s="1" customFormat="1" ht="19.149999999999999" customHeight="1" x14ac:dyDescent="0.2">
      <c r="B32" s="5" t="s">
        <v>7</v>
      </c>
      <c r="C32" s="6" t="s">
        <v>39</v>
      </c>
      <c r="D32" s="7" t="s">
        <v>19</v>
      </c>
      <c r="E32" s="8"/>
      <c r="F32" s="9"/>
      <c r="G32" s="8">
        <v>37</v>
      </c>
      <c r="H32" s="9">
        <v>100</v>
      </c>
      <c r="I32" s="9">
        <v>37</v>
      </c>
    </row>
    <row r="33" spans="2:9" s="1" customFormat="1" ht="19.149999999999999" customHeight="1" x14ac:dyDescent="0.2">
      <c r="B33" s="5" t="s">
        <v>7</v>
      </c>
      <c r="C33" s="6" t="s">
        <v>40</v>
      </c>
      <c r="D33" s="10" t="s">
        <v>19</v>
      </c>
      <c r="E33" s="11"/>
      <c r="F33" s="12"/>
      <c r="G33" s="11">
        <v>73</v>
      </c>
      <c r="H33" s="12">
        <v>100</v>
      </c>
      <c r="I33" s="12">
        <v>73</v>
      </c>
    </row>
    <row r="34" spans="2:9" s="1" customFormat="1" ht="19.149999999999999" customHeight="1" x14ac:dyDescent="0.2">
      <c r="B34" s="5" t="s">
        <v>7</v>
      </c>
      <c r="C34" s="6" t="s">
        <v>41</v>
      </c>
      <c r="D34" s="7" t="s">
        <v>19</v>
      </c>
      <c r="E34" s="8">
        <v>214</v>
      </c>
      <c r="F34" s="9">
        <v>94.690265486725707</v>
      </c>
      <c r="G34" s="8">
        <v>12</v>
      </c>
      <c r="H34" s="9">
        <v>5.3097345132743401</v>
      </c>
      <c r="I34" s="9">
        <v>226</v>
      </c>
    </row>
    <row r="35" spans="2:9" s="1" customFormat="1" ht="19.149999999999999" customHeight="1" x14ac:dyDescent="0.2">
      <c r="B35" s="5" t="s">
        <v>7</v>
      </c>
      <c r="C35" s="6" t="s">
        <v>42</v>
      </c>
      <c r="D35" s="10" t="s">
        <v>19</v>
      </c>
      <c r="E35" s="11">
        <v>282</v>
      </c>
      <c r="F35" s="12">
        <v>77.900552486187905</v>
      </c>
      <c r="G35" s="11">
        <v>80</v>
      </c>
      <c r="H35" s="12">
        <v>22.099447513812201</v>
      </c>
      <c r="I35" s="12">
        <v>362</v>
      </c>
    </row>
    <row r="36" spans="2:9" s="1" customFormat="1" ht="19.149999999999999" customHeight="1" x14ac:dyDescent="0.2">
      <c r="B36" s="5" t="s">
        <v>7</v>
      </c>
      <c r="C36" s="6" t="s">
        <v>43</v>
      </c>
      <c r="D36" s="7" t="s">
        <v>19</v>
      </c>
      <c r="E36" s="8">
        <v>304</v>
      </c>
      <c r="F36" s="9">
        <v>97.749196141479104</v>
      </c>
      <c r="G36" s="8">
        <v>7</v>
      </c>
      <c r="H36" s="9">
        <v>2.2508038585209</v>
      </c>
      <c r="I36" s="9">
        <v>311</v>
      </c>
    </row>
    <row r="37" spans="2:9" s="1" customFormat="1" ht="19.149999999999999" customHeight="1" x14ac:dyDescent="0.2">
      <c r="B37" s="5" t="s">
        <v>44</v>
      </c>
      <c r="C37" s="6" t="s">
        <v>45</v>
      </c>
      <c r="D37" s="10" t="s">
        <v>9</v>
      </c>
      <c r="E37" s="11"/>
      <c r="F37" s="12"/>
      <c r="G37" s="11">
        <v>150</v>
      </c>
      <c r="H37" s="12">
        <v>100</v>
      </c>
      <c r="I37" s="12">
        <v>150</v>
      </c>
    </row>
    <row r="38" spans="2:9" s="1" customFormat="1" ht="19.149999999999999" customHeight="1" x14ac:dyDescent="0.2">
      <c r="B38" s="5" t="s">
        <v>44</v>
      </c>
      <c r="C38" s="6" t="s">
        <v>45</v>
      </c>
      <c r="D38" s="7" t="s">
        <v>10</v>
      </c>
      <c r="E38" s="8"/>
      <c r="F38" s="9"/>
      <c r="G38" s="8">
        <v>280</v>
      </c>
      <c r="H38" s="9">
        <v>100</v>
      </c>
      <c r="I38" s="9">
        <v>280</v>
      </c>
    </row>
    <row r="39" spans="2:9" s="1" customFormat="1" ht="19.149999999999999" customHeight="1" x14ac:dyDescent="0.2">
      <c r="B39" s="5" t="s">
        <v>44</v>
      </c>
      <c r="C39" s="6" t="s">
        <v>45</v>
      </c>
      <c r="D39" s="10" t="s">
        <v>11</v>
      </c>
      <c r="E39" s="11"/>
      <c r="F39" s="12"/>
      <c r="G39" s="11">
        <v>25</v>
      </c>
      <c r="H39" s="12">
        <v>100</v>
      </c>
      <c r="I39" s="12">
        <v>25</v>
      </c>
    </row>
    <row r="40" spans="2:9" s="1" customFormat="1" ht="19.149999999999999" customHeight="1" x14ac:dyDescent="0.2">
      <c r="B40" s="5" t="s">
        <v>44</v>
      </c>
      <c r="C40" s="6" t="s">
        <v>46</v>
      </c>
      <c r="D40" s="7" t="s">
        <v>21</v>
      </c>
      <c r="E40" s="8">
        <v>250</v>
      </c>
      <c r="F40" s="9">
        <v>79.617834394904506</v>
      </c>
      <c r="G40" s="8">
        <v>64</v>
      </c>
      <c r="H40" s="9">
        <v>20.382165605095501</v>
      </c>
      <c r="I40" s="9">
        <v>314</v>
      </c>
    </row>
    <row r="41" spans="2:9" s="1" customFormat="1" ht="19.149999999999999" customHeight="1" x14ac:dyDescent="0.2">
      <c r="B41" s="5" t="s">
        <v>44</v>
      </c>
      <c r="C41" s="6" t="s">
        <v>47</v>
      </c>
      <c r="D41" s="10" t="s">
        <v>21</v>
      </c>
      <c r="E41" s="11">
        <v>207</v>
      </c>
      <c r="F41" s="12">
        <v>85.537190082644599</v>
      </c>
      <c r="G41" s="11">
        <v>35</v>
      </c>
      <c r="H41" s="12">
        <v>14.462809917355401</v>
      </c>
      <c r="I41" s="12">
        <v>242</v>
      </c>
    </row>
    <row r="42" spans="2:9" s="1" customFormat="1" ht="19.149999999999999" customHeight="1" x14ac:dyDescent="0.2">
      <c r="B42" s="5" t="s">
        <v>44</v>
      </c>
      <c r="C42" s="6" t="s">
        <v>48</v>
      </c>
      <c r="D42" s="7" t="s">
        <v>21</v>
      </c>
      <c r="E42" s="8"/>
      <c r="F42" s="9"/>
      <c r="G42" s="8">
        <v>878</v>
      </c>
      <c r="H42" s="9">
        <v>100</v>
      </c>
      <c r="I42" s="9">
        <v>878</v>
      </c>
    </row>
    <row r="43" spans="2:9" s="1" customFormat="1" ht="19.149999999999999" customHeight="1" x14ac:dyDescent="0.2">
      <c r="B43" s="5" t="s">
        <v>44</v>
      </c>
      <c r="C43" s="6" t="s">
        <v>49</v>
      </c>
      <c r="D43" s="10" t="s">
        <v>50</v>
      </c>
      <c r="E43" s="11">
        <v>1088</v>
      </c>
      <c r="F43" s="12">
        <v>75.766016713091901</v>
      </c>
      <c r="G43" s="11">
        <v>348</v>
      </c>
      <c r="H43" s="12">
        <v>24.233983286908099</v>
      </c>
      <c r="I43" s="12">
        <v>1436</v>
      </c>
    </row>
    <row r="44" spans="2:9" s="1" customFormat="1" ht="19.149999999999999" customHeight="1" x14ac:dyDescent="0.2">
      <c r="B44" s="5" t="s">
        <v>44</v>
      </c>
      <c r="C44" s="6" t="s">
        <v>51</v>
      </c>
      <c r="D44" s="7" t="s">
        <v>21</v>
      </c>
      <c r="E44" s="8"/>
      <c r="F44" s="9"/>
      <c r="G44" s="8">
        <v>485</v>
      </c>
      <c r="H44" s="9">
        <v>100</v>
      </c>
      <c r="I44" s="9">
        <v>485</v>
      </c>
    </row>
    <row r="45" spans="2:9" s="1" customFormat="1" ht="19.149999999999999" customHeight="1" x14ac:dyDescent="0.2">
      <c r="B45" s="5" t="s">
        <v>44</v>
      </c>
      <c r="C45" s="6" t="s">
        <v>52</v>
      </c>
      <c r="D45" s="10" t="s">
        <v>21</v>
      </c>
      <c r="E45" s="11"/>
      <c r="F45" s="12"/>
      <c r="G45" s="11">
        <v>550</v>
      </c>
      <c r="H45" s="12">
        <v>100</v>
      </c>
      <c r="I45" s="12">
        <v>550</v>
      </c>
    </row>
    <row r="46" spans="2:9" s="1" customFormat="1" ht="19.149999999999999" customHeight="1" x14ac:dyDescent="0.2">
      <c r="B46" s="5" t="s">
        <v>44</v>
      </c>
      <c r="C46" s="6" t="s">
        <v>53</v>
      </c>
      <c r="D46" s="7" t="s">
        <v>21</v>
      </c>
      <c r="E46" s="8"/>
      <c r="F46" s="9"/>
      <c r="G46" s="8">
        <v>299</v>
      </c>
      <c r="H46" s="9">
        <v>100</v>
      </c>
      <c r="I46" s="9">
        <v>299</v>
      </c>
    </row>
    <row r="47" spans="2:9" s="1" customFormat="1" ht="19.149999999999999" customHeight="1" x14ac:dyDescent="0.2">
      <c r="B47" s="5" t="s">
        <v>44</v>
      </c>
      <c r="C47" s="6" t="s">
        <v>54</v>
      </c>
      <c r="D47" s="10" t="s">
        <v>21</v>
      </c>
      <c r="E47" s="11"/>
      <c r="F47" s="12"/>
      <c r="G47" s="11">
        <v>82</v>
      </c>
      <c r="H47" s="12">
        <v>100</v>
      </c>
      <c r="I47" s="12">
        <v>82</v>
      </c>
    </row>
    <row r="48" spans="2:9" s="1" customFormat="1" ht="19.149999999999999" customHeight="1" x14ac:dyDescent="0.2">
      <c r="B48" s="5" t="s">
        <v>44</v>
      </c>
      <c r="C48" s="6" t="s">
        <v>55</v>
      </c>
      <c r="D48" s="7" t="s">
        <v>21</v>
      </c>
      <c r="E48" s="8"/>
      <c r="F48" s="9"/>
      <c r="G48" s="8">
        <v>249</v>
      </c>
      <c r="H48" s="9">
        <v>100</v>
      </c>
      <c r="I48" s="9">
        <v>249</v>
      </c>
    </row>
    <row r="49" spans="2:9" s="1" customFormat="1" ht="19.149999999999999" customHeight="1" x14ac:dyDescent="0.2">
      <c r="B49" s="5" t="s">
        <v>44</v>
      </c>
      <c r="C49" s="6" t="s">
        <v>56</v>
      </c>
      <c r="D49" s="10" t="s">
        <v>19</v>
      </c>
      <c r="E49" s="11"/>
      <c r="F49" s="12"/>
      <c r="G49" s="11">
        <v>65</v>
      </c>
      <c r="H49" s="12">
        <v>100</v>
      </c>
      <c r="I49" s="12">
        <v>65</v>
      </c>
    </row>
    <row r="50" spans="2:9" s="1" customFormat="1" ht="19.149999999999999" customHeight="1" x14ac:dyDescent="0.2">
      <c r="B50" s="5" t="s">
        <v>44</v>
      </c>
      <c r="C50" s="6" t="s">
        <v>57</v>
      </c>
      <c r="D50" s="7" t="s">
        <v>19</v>
      </c>
      <c r="E50" s="8"/>
      <c r="F50" s="9"/>
      <c r="G50" s="8">
        <v>61</v>
      </c>
      <c r="H50" s="9">
        <v>100</v>
      </c>
      <c r="I50" s="9">
        <v>61</v>
      </c>
    </row>
    <row r="51" spans="2:9" s="1" customFormat="1" ht="19.149999999999999" customHeight="1" x14ac:dyDescent="0.2">
      <c r="B51" s="5" t="s">
        <v>44</v>
      </c>
      <c r="C51" s="6" t="s">
        <v>58</v>
      </c>
      <c r="D51" s="10" t="s">
        <v>19</v>
      </c>
      <c r="E51" s="11"/>
      <c r="F51" s="12"/>
      <c r="G51" s="11">
        <v>41</v>
      </c>
      <c r="H51" s="12">
        <v>100</v>
      </c>
      <c r="I51" s="12">
        <v>41</v>
      </c>
    </row>
    <row r="52" spans="2:9" s="1" customFormat="1" ht="19.149999999999999" customHeight="1" x14ac:dyDescent="0.2">
      <c r="B52" s="5" t="s">
        <v>44</v>
      </c>
      <c r="C52" s="6" t="s">
        <v>59</v>
      </c>
      <c r="D52" s="7" t="s">
        <v>21</v>
      </c>
      <c r="E52" s="8">
        <v>44</v>
      </c>
      <c r="F52" s="9">
        <v>93.617021276595807</v>
      </c>
      <c r="G52" s="8">
        <v>3</v>
      </c>
      <c r="H52" s="9">
        <v>6.3829787234042596</v>
      </c>
      <c r="I52" s="9">
        <v>47</v>
      </c>
    </row>
    <row r="53" spans="2:9" s="1" customFormat="1" ht="19.149999999999999" customHeight="1" x14ac:dyDescent="0.2">
      <c r="B53" s="5" t="s">
        <v>44</v>
      </c>
      <c r="C53" s="6" t="s">
        <v>60</v>
      </c>
      <c r="D53" s="10" t="s">
        <v>17</v>
      </c>
      <c r="E53" s="11">
        <v>437</v>
      </c>
      <c r="F53" s="12">
        <v>99.544419134396406</v>
      </c>
      <c r="G53" s="11">
        <v>2</v>
      </c>
      <c r="H53" s="12">
        <v>0.45558086560364502</v>
      </c>
      <c r="I53" s="12">
        <v>439</v>
      </c>
    </row>
    <row r="54" spans="2:9" s="1" customFormat="1" ht="19.149999999999999" customHeight="1" x14ac:dyDescent="0.2">
      <c r="B54" s="5" t="s">
        <v>44</v>
      </c>
      <c r="C54" s="6" t="s">
        <v>61</v>
      </c>
      <c r="D54" s="7" t="s">
        <v>19</v>
      </c>
      <c r="E54" s="8">
        <v>70</v>
      </c>
      <c r="F54" s="9">
        <v>100</v>
      </c>
      <c r="G54" s="8"/>
      <c r="H54" s="9"/>
      <c r="I54" s="9">
        <v>70</v>
      </c>
    </row>
    <row r="55" spans="2:9" s="1" customFormat="1" ht="19.149999999999999" customHeight="1" x14ac:dyDescent="0.2">
      <c r="B55" s="5" t="s">
        <v>44</v>
      </c>
      <c r="C55" s="6" t="s">
        <v>62</v>
      </c>
      <c r="D55" s="10" t="s">
        <v>50</v>
      </c>
      <c r="E55" s="11">
        <v>358</v>
      </c>
      <c r="F55" s="12">
        <v>98.622589531680404</v>
      </c>
      <c r="G55" s="11">
        <v>5</v>
      </c>
      <c r="H55" s="12">
        <v>1.37741046831956</v>
      </c>
      <c r="I55" s="12">
        <v>363</v>
      </c>
    </row>
    <row r="56" spans="2:9" s="1" customFormat="1" ht="19.149999999999999" customHeight="1" x14ac:dyDescent="0.2">
      <c r="B56" s="5" t="s">
        <v>44</v>
      </c>
      <c r="C56" s="6" t="s">
        <v>63</v>
      </c>
      <c r="D56" s="7" t="s">
        <v>19</v>
      </c>
      <c r="E56" s="8"/>
      <c r="F56" s="9"/>
      <c r="G56" s="8">
        <v>40</v>
      </c>
      <c r="H56" s="9">
        <v>100</v>
      </c>
      <c r="I56" s="9">
        <v>40</v>
      </c>
    </row>
    <row r="57" spans="2:9" s="1" customFormat="1" ht="19.149999999999999" customHeight="1" x14ac:dyDescent="0.2">
      <c r="B57" s="5" t="s">
        <v>44</v>
      </c>
      <c r="C57" s="6" t="s">
        <v>64</v>
      </c>
      <c r="D57" s="10" t="s">
        <v>17</v>
      </c>
      <c r="E57" s="11">
        <v>329</v>
      </c>
      <c r="F57" s="12">
        <v>99.395770392749299</v>
      </c>
      <c r="G57" s="11">
        <v>2</v>
      </c>
      <c r="H57" s="12">
        <v>0.60422960725075503</v>
      </c>
      <c r="I57" s="12">
        <v>331</v>
      </c>
    </row>
    <row r="58" spans="2:9" s="1" customFormat="1" ht="19.149999999999999" customHeight="1" x14ac:dyDescent="0.2">
      <c r="B58" s="5" t="s">
        <v>44</v>
      </c>
      <c r="C58" s="6" t="s">
        <v>65</v>
      </c>
      <c r="D58" s="7" t="s">
        <v>17</v>
      </c>
      <c r="E58" s="8">
        <v>430</v>
      </c>
      <c r="F58" s="9">
        <v>99.537037037036995</v>
      </c>
      <c r="G58" s="8">
        <v>2</v>
      </c>
      <c r="H58" s="9">
        <v>0.46296296296296302</v>
      </c>
      <c r="I58" s="9">
        <v>432</v>
      </c>
    </row>
    <row r="59" spans="2:9" s="1" customFormat="1" ht="19.149999999999999" customHeight="1" x14ac:dyDescent="0.2">
      <c r="B59" s="5" t="s">
        <v>44</v>
      </c>
      <c r="C59" s="6" t="s">
        <v>66</v>
      </c>
      <c r="D59" s="10" t="s">
        <v>21</v>
      </c>
      <c r="E59" s="11">
        <v>450</v>
      </c>
      <c r="F59" s="12">
        <v>100</v>
      </c>
      <c r="G59" s="11"/>
      <c r="H59" s="12"/>
      <c r="I59" s="12">
        <v>450</v>
      </c>
    </row>
    <row r="60" spans="2:9" s="1" customFormat="1" ht="19.149999999999999" customHeight="1" x14ac:dyDescent="0.2">
      <c r="B60" s="5" t="s">
        <v>67</v>
      </c>
      <c r="C60" s="6" t="s">
        <v>68</v>
      </c>
      <c r="D60" s="7" t="s">
        <v>9</v>
      </c>
      <c r="E60" s="8"/>
      <c r="F60" s="9"/>
      <c r="G60" s="8">
        <v>372</v>
      </c>
      <c r="H60" s="9">
        <v>100</v>
      </c>
      <c r="I60" s="9">
        <v>372</v>
      </c>
    </row>
    <row r="61" spans="2:9" s="1" customFormat="1" ht="19.149999999999999" customHeight="1" x14ac:dyDescent="0.2">
      <c r="B61" s="5" t="s">
        <v>67</v>
      </c>
      <c r="C61" s="6" t="s">
        <v>68</v>
      </c>
      <c r="D61" s="10" t="s">
        <v>10</v>
      </c>
      <c r="E61" s="11"/>
      <c r="F61" s="12"/>
      <c r="G61" s="11">
        <v>451</v>
      </c>
      <c r="H61" s="12">
        <v>100</v>
      </c>
      <c r="I61" s="12">
        <v>451</v>
      </c>
    </row>
    <row r="62" spans="2:9" s="1" customFormat="1" ht="19.149999999999999" customHeight="1" x14ac:dyDescent="0.2">
      <c r="B62" s="5" t="s">
        <v>67</v>
      </c>
      <c r="C62" s="6" t="s">
        <v>68</v>
      </c>
      <c r="D62" s="7" t="s">
        <v>11</v>
      </c>
      <c r="E62" s="8"/>
      <c r="F62" s="9"/>
      <c r="G62" s="8">
        <v>100</v>
      </c>
      <c r="H62" s="9">
        <v>100</v>
      </c>
      <c r="I62" s="9">
        <v>100</v>
      </c>
    </row>
    <row r="63" spans="2:9" s="1" customFormat="1" ht="19.149999999999999" customHeight="1" x14ac:dyDescent="0.2">
      <c r="B63" s="5" t="s">
        <v>67</v>
      </c>
      <c r="C63" s="6" t="s">
        <v>69</v>
      </c>
      <c r="D63" s="10" t="s">
        <v>21</v>
      </c>
      <c r="E63" s="11">
        <v>383</v>
      </c>
      <c r="F63" s="12">
        <v>89.069767441860506</v>
      </c>
      <c r="G63" s="11">
        <v>47</v>
      </c>
      <c r="H63" s="12">
        <v>10.930232558139499</v>
      </c>
      <c r="I63" s="12">
        <v>430</v>
      </c>
    </row>
    <row r="64" spans="2:9" s="1" customFormat="1" ht="19.149999999999999" customHeight="1" x14ac:dyDescent="0.2">
      <c r="B64" s="5" t="s">
        <v>67</v>
      </c>
      <c r="C64" s="6" t="s">
        <v>70</v>
      </c>
      <c r="D64" s="7" t="s">
        <v>19</v>
      </c>
      <c r="E64" s="8">
        <v>119</v>
      </c>
      <c r="F64" s="9">
        <v>80.952380952381006</v>
      </c>
      <c r="G64" s="8">
        <v>28</v>
      </c>
      <c r="H64" s="9">
        <v>19.047619047619001</v>
      </c>
      <c r="I64" s="9">
        <v>147</v>
      </c>
    </row>
    <row r="65" spans="2:9" s="1" customFormat="1" ht="19.149999999999999" customHeight="1" x14ac:dyDescent="0.2">
      <c r="B65" s="5" t="s">
        <v>67</v>
      </c>
      <c r="C65" s="6" t="s">
        <v>71</v>
      </c>
      <c r="D65" s="10" t="s">
        <v>50</v>
      </c>
      <c r="E65" s="11">
        <v>347</v>
      </c>
      <c r="F65" s="12">
        <v>89.664082687338507</v>
      </c>
      <c r="G65" s="11">
        <v>40</v>
      </c>
      <c r="H65" s="12">
        <v>10.3359173126615</v>
      </c>
      <c r="I65" s="12">
        <v>387</v>
      </c>
    </row>
    <row r="66" spans="2:9" s="1" customFormat="1" ht="19.149999999999999" customHeight="1" x14ac:dyDescent="0.2">
      <c r="B66" s="5" t="s">
        <v>67</v>
      </c>
      <c r="C66" s="6" t="s">
        <v>72</v>
      </c>
      <c r="D66" s="7" t="s">
        <v>21</v>
      </c>
      <c r="E66" s="8"/>
      <c r="F66" s="9"/>
      <c r="G66" s="8">
        <v>81</v>
      </c>
      <c r="H66" s="9">
        <v>100</v>
      </c>
      <c r="I66" s="9">
        <v>81</v>
      </c>
    </row>
    <row r="67" spans="2:9" s="1" customFormat="1" ht="19.149999999999999" customHeight="1" x14ac:dyDescent="0.2">
      <c r="B67" s="5" t="s">
        <v>67</v>
      </c>
      <c r="C67" s="6" t="s">
        <v>73</v>
      </c>
      <c r="D67" s="10" t="s">
        <v>50</v>
      </c>
      <c r="E67" s="11">
        <v>687</v>
      </c>
      <c r="F67" s="12">
        <v>88.5309278350515</v>
      </c>
      <c r="G67" s="11">
        <v>89</v>
      </c>
      <c r="H67" s="12">
        <v>11.4690721649485</v>
      </c>
      <c r="I67" s="12">
        <v>776</v>
      </c>
    </row>
    <row r="68" spans="2:9" s="1" customFormat="1" ht="19.149999999999999" customHeight="1" x14ac:dyDescent="0.2">
      <c r="B68" s="5" t="s">
        <v>67</v>
      </c>
      <c r="C68" s="6" t="s">
        <v>74</v>
      </c>
      <c r="D68" s="7" t="s">
        <v>21</v>
      </c>
      <c r="E68" s="8">
        <v>212</v>
      </c>
      <c r="F68" s="9">
        <v>87.603305785123993</v>
      </c>
      <c r="G68" s="8">
        <v>30</v>
      </c>
      <c r="H68" s="9">
        <v>12.396694214876</v>
      </c>
      <c r="I68" s="9">
        <v>242</v>
      </c>
    </row>
    <row r="69" spans="2:9" s="1" customFormat="1" ht="19.149999999999999" customHeight="1" x14ac:dyDescent="0.2">
      <c r="B69" s="5" t="s">
        <v>67</v>
      </c>
      <c r="C69" s="6" t="s">
        <v>75</v>
      </c>
      <c r="D69" s="10" t="s">
        <v>21</v>
      </c>
      <c r="E69" s="11"/>
      <c r="F69" s="12"/>
      <c r="G69" s="11">
        <v>117</v>
      </c>
      <c r="H69" s="12">
        <v>100</v>
      </c>
      <c r="I69" s="12">
        <v>117</v>
      </c>
    </row>
    <row r="70" spans="2:9" s="1" customFormat="1" ht="19.149999999999999" customHeight="1" x14ac:dyDescent="0.2">
      <c r="B70" s="5" t="s">
        <v>67</v>
      </c>
      <c r="C70" s="6" t="s">
        <v>76</v>
      </c>
      <c r="D70" s="7" t="s">
        <v>21</v>
      </c>
      <c r="E70" s="8"/>
      <c r="F70" s="9"/>
      <c r="G70" s="8">
        <v>94</v>
      </c>
      <c r="H70" s="9">
        <v>100</v>
      </c>
      <c r="I70" s="9">
        <v>94</v>
      </c>
    </row>
    <row r="71" spans="2:9" s="1" customFormat="1" ht="19.149999999999999" customHeight="1" x14ac:dyDescent="0.2">
      <c r="B71" s="5" t="s">
        <v>67</v>
      </c>
      <c r="C71" s="6" t="s">
        <v>77</v>
      </c>
      <c r="D71" s="10" t="s">
        <v>21</v>
      </c>
      <c r="E71" s="11"/>
      <c r="F71" s="12"/>
      <c r="G71" s="11">
        <v>86</v>
      </c>
      <c r="H71" s="12">
        <v>100</v>
      </c>
      <c r="I71" s="12">
        <v>86</v>
      </c>
    </row>
    <row r="72" spans="2:9" s="1" customFormat="1" ht="19.149999999999999" customHeight="1" x14ac:dyDescent="0.2">
      <c r="B72" s="5" t="s">
        <v>67</v>
      </c>
      <c r="C72" s="6" t="s">
        <v>78</v>
      </c>
      <c r="D72" s="7" t="s">
        <v>79</v>
      </c>
      <c r="E72" s="8"/>
      <c r="F72" s="9"/>
      <c r="G72" s="8">
        <v>66</v>
      </c>
      <c r="H72" s="9">
        <v>100</v>
      </c>
      <c r="I72" s="9">
        <v>66</v>
      </c>
    </row>
    <row r="73" spans="2:9" s="1" customFormat="1" ht="19.149999999999999" customHeight="1" x14ac:dyDescent="0.2">
      <c r="B73" s="5" t="s">
        <v>67</v>
      </c>
      <c r="C73" s="6" t="s">
        <v>80</v>
      </c>
      <c r="D73" s="10" t="s">
        <v>81</v>
      </c>
      <c r="E73" s="11">
        <v>1087</v>
      </c>
      <c r="F73" s="12">
        <v>83.103975535168203</v>
      </c>
      <c r="G73" s="11">
        <v>221</v>
      </c>
      <c r="H73" s="12">
        <v>16.8960244648318</v>
      </c>
      <c r="I73" s="12">
        <v>1308</v>
      </c>
    </row>
    <row r="74" spans="2:9" s="1" customFormat="1" ht="19.149999999999999" customHeight="1" x14ac:dyDescent="0.2">
      <c r="B74" s="5" t="s">
        <v>67</v>
      </c>
      <c r="C74" s="6" t="s">
        <v>82</v>
      </c>
      <c r="D74" s="7" t="s">
        <v>21</v>
      </c>
      <c r="E74" s="8"/>
      <c r="F74" s="9"/>
      <c r="G74" s="8">
        <v>78</v>
      </c>
      <c r="H74" s="9">
        <v>100</v>
      </c>
      <c r="I74" s="9">
        <v>78</v>
      </c>
    </row>
    <row r="75" spans="2:9" s="1" customFormat="1" ht="19.149999999999999" customHeight="1" x14ac:dyDescent="0.2">
      <c r="B75" s="5" t="s">
        <v>67</v>
      </c>
      <c r="C75" s="6" t="s">
        <v>83</v>
      </c>
      <c r="D75" s="10" t="s">
        <v>21</v>
      </c>
      <c r="E75" s="11"/>
      <c r="F75" s="12"/>
      <c r="G75" s="11">
        <v>118</v>
      </c>
      <c r="H75" s="12">
        <v>100</v>
      </c>
      <c r="I75" s="12">
        <v>118</v>
      </c>
    </row>
    <row r="76" spans="2:9" s="1" customFormat="1" ht="19.149999999999999" customHeight="1" x14ac:dyDescent="0.2">
      <c r="B76" s="5" t="s">
        <v>67</v>
      </c>
      <c r="C76" s="6" t="s">
        <v>84</v>
      </c>
      <c r="D76" s="7" t="s">
        <v>21</v>
      </c>
      <c r="E76" s="8"/>
      <c r="F76" s="9"/>
      <c r="G76" s="8">
        <v>58</v>
      </c>
      <c r="H76" s="9">
        <v>100</v>
      </c>
      <c r="I76" s="9">
        <v>58</v>
      </c>
    </row>
    <row r="77" spans="2:9" s="1" customFormat="1" ht="19.149999999999999" customHeight="1" x14ac:dyDescent="0.2">
      <c r="B77" s="5" t="s">
        <v>67</v>
      </c>
      <c r="C77" s="6" t="s">
        <v>85</v>
      </c>
      <c r="D77" s="10" t="s">
        <v>21</v>
      </c>
      <c r="E77" s="11"/>
      <c r="F77" s="12"/>
      <c r="G77" s="11">
        <v>154</v>
      </c>
      <c r="H77" s="12">
        <v>100</v>
      </c>
      <c r="I77" s="12">
        <v>154</v>
      </c>
    </row>
    <row r="78" spans="2:9" s="1" customFormat="1" ht="19.149999999999999" customHeight="1" x14ac:dyDescent="0.2">
      <c r="B78" s="5" t="s">
        <v>67</v>
      </c>
      <c r="C78" s="6" t="s">
        <v>86</v>
      </c>
      <c r="D78" s="7" t="s">
        <v>81</v>
      </c>
      <c r="E78" s="8"/>
      <c r="F78" s="9"/>
      <c r="G78" s="8">
        <v>62</v>
      </c>
      <c r="H78" s="9">
        <v>100</v>
      </c>
      <c r="I78" s="9">
        <v>62</v>
      </c>
    </row>
    <row r="79" spans="2:9" s="1" customFormat="1" ht="19.149999999999999" customHeight="1" x14ac:dyDescent="0.2">
      <c r="B79" s="5" t="s">
        <v>67</v>
      </c>
      <c r="C79" s="6" t="s">
        <v>87</v>
      </c>
      <c r="D79" s="10" t="s">
        <v>21</v>
      </c>
      <c r="E79" s="11">
        <v>125</v>
      </c>
      <c r="F79" s="12">
        <v>89.285714285714306</v>
      </c>
      <c r="G79" s="11">
        <v>15</v>
      </c>
      <c r="H79" s="12">
        <v>10.714285714285699</v>
      </c>
      <c r="I79" s="12">
        <v>140</v>
      </c>
    </row>
    <row r="80" spans="2:9" s="1" customFormat="1" ht="19.149999999999999" customHeight="1" x14ac:dyDescent="0.2">
      <c r="B80" s="5" t="s">
        <v>67</v>
      </c>
      <c r="C80" s="6" t="s">
        <v>88</v>
      </c>
      <c r="D80" s="7" t="s">
        <v>21</v>
      </c>
      <c r="E80" s="8"/>
      <c r="F80" s="9"/>
      <c r="G80" s="8">
        <v>70</v>
      </c>
      <c r="H80" s="9">
        <v>100</v>
      </c>
      <c r="I80" s="9">
        <v>70</v>
      </c>
    </row>
    <row r="81" spans="2:9" s="1" customFormat="1" ht="19.149999999999999" customHeight="1" x14ac:dyDescent="0.2">
      <c r="B81" s="5" t="s">
        <v>67</v>
      </c>
      <c r="C81" s="6" t="s">
        <v>89</v>
      </c>
      <c r="D81" s="10" t="s">
        <v>21</v>
      </c>
      <c r="E81" s="11"/>
      <c r="F81" s="12"/>
      <c r="G81" s="11">
        <v>75</v>
      </c>
      <c r="H81" s="12">
        <v>100</v>
      </c>
      <c r="I81" s="12">
        <v>75</v>
      </c>
    </row>
    <row r="82" spans="2:9" s="1" customFormat="1" ht="19.149999999999999" customHeight="1" x14ac:dyDescent="0.2">
      <c r="B82" s="5" t="s">
        <v>67</v>
      </c>
      <c r="C82" s="6" t="s">
        <v>90</v>
      </c>
      <c r="D82" s="7" t="s">
        <v>21</v>
      </c>
      <c r="E82" s="8"/>
      <c r="F82" s="9"/>
      <c r="G82" s="8">
        <v>79</v>
      </c>
      <c r="H82" s="9">
        <v>100</v>
      </c>
      <c r="I82" s="9">
        <v>79</v>
      </c>
    </row>
    <row r="83" spans="2:9" s="1" customFormat="1" ht="19.149999999999999" customHeight="1" x14ac:dyDescent="0.2">
      <c r="B83" s="5" t="s">
        <v>67</v>
      </c>
      <c r="C83" s="6" t="s">
        <v>91</v>
      </c>
      <c r="D83" s="10" t="s">
        <v>21</v>
      </c>
      <c r="E83" s="11"/>
      <c r="F83" s="12"/>
      <c r="G83" s="11">
        <v>62</v>
      </c>
      <c r="H83" s="12">
        <v>100</v>
      </c>
      <c r="I83" s="12">
        <v>62</v>
      </c>
    </row>
    <row r="84" spans="2:9" s="1" customFormat="1" ht="19.149999999999999" customHeight="1" x14ac:dyDescent="0.2">
      <c r="B84" s="5" t="s">
        <v>67</v>
      </c>
      <c r="C84" s="6" t="s">
        <v>92</v>
      </c>
      <c r="D84" s="7" t="s">
        <v>21</v>
      </c>
      <c r="E84" s="8"/>
      <c r="F84" s="9"/>
      <c r="G84" s="8">
        <v>168</v>
      </c>
      <c r="H84" s="9">
        <v>100</v>
      </c>
      <c r="I84" s="9">
        <v>168</v>
      </c>
    </row>
    <row r="85" spans="2:9" s="1" customFormat="1" ht="19.149999999999999" customHeight="1" x14ac:dyDescent="0.2">
      <c r="B85" s="5" t="s">
        <v>67</v>
      </c>
      <c r="C85" s="6" t="s">
        <v>93</v>
      </c>
      <c r="D85" s="10" t="s">
        <v>21</v>
      </c>
      <c r="E85" s="11">
        <v>491</v>
      </c>
      <c r="F85" s="12">
        <v>94.605009633911394</v>
      </c>
      <c r="G85" s="11">
        <v>28</v>
      </c>
      <c r="H85" s="12">
        <v>5.3949903660886296</v>
      </c>
      <c r="I85" s="12">
        <v>519</v>
      </c>
    </row>
    <row r="86" spans="2:9" s="1" customFormat="1" ht="19.149999999999999" customHeight="1" x14ac:dyDescent="0.2">
      <c r="B86" s="5" t="s">
        <v>67</v>
      </c>
      <c r="C86" s="6" t="s">
        <v>94</v>
      </c>
      <c r="D86" s="7" t="s">
        <v>17</v>
      </c>
      <c r="E86" s="8">
        <v>447</v>
      </c>
      <c r="F86" s="9">
        <v>94.703389830508499</v>
      </c>
      <c r="G86" s="8">
        <v>25</v>
      </c>
      <c r="H86" s="9">
        <v>5.2966101694915304</v>
      </c>
      <c r="I86" s="9">
        <v>472</v>
      </c>
    </row>
    <row r="87" spans="2:9" s="1" customFormat="1" ht="19.149999999999999" customHeight="1" x14ac:dyDescent="0.2">
      <c r="B87" s="5" t="s">
        <v>67</v>
      </c>
      <c r="C87" s="6" t="s">
        <v>95</v>
      </c>
      <c r="D87" s="10" t="s">
        <v>19</v>
      </c>
      <c r="E87" s="11">
        <v>190</v>
      </c>
      <c r="F87" s="12">
        <v>88.785046728972006</v>
      </c>
      <c r="G87" s="11">
        <v>24</v>
      </c>
      <c r="H87" s="12">
        <v>11.214953271028</v>
      </c>
      <c r="I87" s="12">
        <v>214</v>
      </c>
    </row>
    <row r="88" spans="2:9" s="1" customFormat="1" ht="19.149999999999999" customHeight="1" x14ac:dyDescent="0.2">
      <c r="B88" s="5" t="s">
        <v>67</v>
      </c>
      <c r="C88" s="6" t="s">
        <v>96</v>
      </c>
      <c r="D88" s="7" t="s">
        <v>21</v>
      </c>
      <c r="E88" s="8"/>
      <c r="F88" s="9"/>
      <c r="G88" s="8">
        <v>35</v>
      </c>
      <c r="H88" s="9">
        <v>100</v>
      </c>
      <c r="I88" s="9">
        <v>35</v>
      </c>
    </row>
    <row r="89" spans="2:9" s="1" customFormat="1" ht="19.149999999999999" customHeight="1" x14ac:dyDescent="0.2">
      <c r="B89" s="5" t="s">
        <v>97</v>
      </c>
      <c r="C89" s="6" t="s">
        <v>98</v>
      </c>
      <c r="D89" s="10" t="s">
        <v>9</v>
      </c>
      <c r="E89" s="11"/>
      <c r="F89" s="12"/>
      <c r="G89" s="11">
        <v>210</v>
      </c>
      <c r="H89" s="12">
        <v>100</v>
      </c>
      <c r="I89" s="12">
        <v>210</v>
      </c>
    </row>
    <row r="90" spans="2:9" s="1" customFormat="1" ht="19.149999999999999" customHeight="1" x14ac:dyDescent="0.2">
      <c r="B90" s="5" t="s">
        <v>97</v>
      </c>
      <c r="C90" s="6" t="s">
        <v>98</v>
      </c>
      <c r="D90" s="7" t="s">
        <v>10</v>
      </c>
      <c r="E90" s="8"/>
      <c r="F90" s="9"/>
      <c r="G90" s="8">
        <v>265</v>
      </c>
      <c r="H90" s="9">
        <v>100</v>
      </c>
      <c r="I90" s="9">
        <v>265</v>
      </c>
    </row>
    <row r="91" spans="2:9" s="1" customFormat="1" ht="19.149999999999999" customHeight="1" x14ac:dyDescent="0.2">
      <c r="B91" s="5" t="s">
        <v>97</v>
      </c>
      <c r="C91" s="6" t="s">
        <v>98</v>
      </c>
      <c r="D91" s="10" t="s">
        <v>11</v>
      </c>
      <c r="E91" s="11"/>
      <c r="F91" s="12"/>
      <c r="G91" s="11">
        <v>81</v>
      </c>
      <c r="H91" s="12">
        <v>100</v>
      </c>
      <c r="I91" s="12">
        <v>81</v>
      </c>
    </row>
    <row r="92" spans="2:9" s="1" customFormat="1" ht="19.149999999999999" customHeight="1" x14ac:dyDescent="0.2">
      <c r="B92" s="5" t="s">
        <v>97</v>
      </c>
      <c r="C92" s="6" t="s">
        <v>99</v>
      </c>
      <c r="D92" s="7" t="s">
        <v>81</v>
      </c>
      <c r="E92" s="8"/>
      <c r="F92" s="9"/>
      <c r="G92" s="8">
        <v>179</v>
      </c>
      <c r="H92" s="9">
        <v>100</v>
      </c>
      <c r="I92" s="9">
        <v>179</v>
      </c>
    </row>
    <row r="93" spans="2:9" s="1" customFormat="1" ht="19.149999999999999" customHeight="1" x14ac:dyDescent="0.2">
      <c r="B93" s="5" t="s">
        <v>97</v>
      </c>
      <c r="C93" s="6" t="s">
        <v>100</v>
      </c>
      <c r="D93" s="10" t="s">
        <v>21</v>
      </c>
      <c r="E93" s="11"/>
      <c r="F93" s="12"/>
      <c r="G93" s="11">
        <v>103</v>
      </c>
      <c r="H93" s="12">
        <v>100</v>
      </c>
      <c r="I93" s="12">
        <v>103</v>
      </c>
    </row>
    <row r="94" spans="2:9" s="1" customFormat="1" ht="19.149999999999999" customHeight="1" x14ac:dyDescent="0.2">
      <c r="B94" s="5" t="s">
        <v>97</v>
      </c>
      <c r="C94" s="6" t="s">
        <v>101</v>
      </c>
      <c r="D94" s="7" t="s">
        <v>102</v>
      </c>
      <c r="E94" s="8"/>
      <c r="F94" s="9"/>
      <c r="G94" s="8">
        <v>564</v>
      </c>
      <c r="H94" s="9">
        <v>100</v>
      </c>
      <c r="I94" s="9">
        <v>564</v>
      </c>
    </row>
    <row r="95" spans="2:9" s="1" customFormat="1" ht="19.149999999999999" customHeight="1" x14ac:dyDescent="0.2">
      <c r="B95" s="5" t="s">
        <v>97</v>
      </c>
      <c r="C95" s="6" t="s">
        <v>103</v>
      </c>
      <c r="D95" s="10" t="s">
        <v>104</v>
      </c>
      <c r="E95" s="11"/>
      <c r="F95" s="12"/>
      <c r="G95" s="11">
        <v>289</v>
      </c>
      <c r="H95" s="12">
        <v>100</v>
      </c>
      <c r="I95" s="12">
        <v>289</v>
      </c>
    </row>
    <row r="96" spans="2:9" s="1" customFormat="1" ht="19.149999999999999" customHeight="1" x14ac:dyDescent="0.2">
      <c r="B96" s="5" t="s">
        <v>97</v>
      </c>
      <c r="C96" s="6" t="s">
        <v>105</v>
      </c>
      <c r="D96" s="7" t="s">
        <v>21</v>
      </c>
      <c r="E96" s="8"/>
      <c r="F96" s="9"/>
      <c r="G96" s="8">
        <v>55</v>
      </c>
      <c r="H96" s="9">
        <v>100</v>
      </c>
      <c r="I96" s="9">
        <v>55</v>
      </c>
    </row>
    <row r="97" spans="2:9" s="1" customFormat="1" ht="19.149999999999999" customHeight="1" x14ac:dyDescent="0.2">
      <c r="B97" s="5" t="s">
        <v>97</v>
      </c>
      <c r="C97" s="6" t="s">
        <v>106</v>
      </c>
      <c r="D97" s="10" t="s">
        <v>21</v>
      </c>
      <c r="E97" s="11">
        <v>116</v>
      </c>
      <c r="F97" s="12">
        <v>95.867768595041298</v>
      </c>
      <c r="G97" s="11">
        <v>5</v>
      </c>
      <c r="H97" s="12">
        <v>4.1322314049586799</v>
      </c>
      <c r="I97" s="12">
        <v>121</v>
      </c>
    </row>
    <row r="98" spans="2:9" s="1" customFormat="1" ht="19.149999999999999" customHeight="1" x14ac:dyDescent="0.2">
      <c r="B98" s="5" t="s">
        <v>97</v>
      </c>
      <c r="C98" s="6" t="s">
        <v>107</v>
      </c>
      <c r="D98" s="7" t="s">
        <v>102</v>
      </c>
      <c r="E98" s="8"/>
      <c r="F98" s="9"/>
      <c r="G98" s="8">
        <v>134</v>
      </c>
      <c r="H98" s="9">
        <v>100</v>
      </c>
      <c r="I98" s="9">
        <v>134</v>
      </c>
    </row>
    <row r="99" spans="2:9" s="1" customFormat="1" ht="19.149999999999999" customHeight="1" x14ac:dyDescent="0.2">
      <c r="B99" s="5" t="s">
        <v>97</v>
      </c>
      <c r="C99" s="6" t="s">
        <v>108</v>
      </c>
      <c r="D99" s="10" t="s">
        <v>50</v>
      </c>
      <c r="E99" s="11">
        <v>200</v>
      </c>
      <c r="F99" s="12">
        <v>85.106382978723403</v>
      </c>
      <c r="G99" s="11">
        <v>35</v>
      </c>
      <c r="H99" s="12">
        <v>14.893617021276601</v>
      </c>
      <c r="I99" s="12">
        <v>235</v>
      </c>
    </row>
    <row r="100" spans="2:9" s="1" customFormat="1" ht="19.149999999999999" customHeight="1" x14ac:dyDescent="0.2">
      <c r="B100" s="5" t="s">
        <v>97</v>
      </c>
      <c r="C100" s="6" t="s">
        <v>109</v>
      </c>
      <c r="D100" s="7" t="s">
        <v>104</v>
      </c>
      <c r="E100" s="8"/>
      <c r="F100" s="9"/>
      <c r="G100" s="8">
        <v>339</v>
      </c>
      <c r="H100" s="9">
        <v>100</v>
      </c>
      <c r="I100" s="9">
        <v>339</v>
      </c>
    </row>
    <row r="101" spans="2:9" s="1" customFormat="1" ht="19.149999999999999" customHeight="1" x14ac:dyDescent="0.2">
      <c r="B101" s="5" t="s">
        <v>97</v>
      </c>
      <c r="C101" s="6" t="s">
        <v>110</v>
      </c>
      <c r="D101" s="10" t="s">
        <v>104</v>
      </c>
      <c r="E101" s="11"/>
      <c r="F101" s="12"/>
      <c r="G101" s="11">
        <v>724</v>
      </c>
      <c r="H101" s="12">
        <v>100</v>
      </c>
      <c r="I101" s="12">
        <v>724</v>
      </c>
    </row>
    <row r="102" spans="2:9" s="1" customFormat="1" ht="19.149999999999999" customHeight="1" x14ac:dyDescent="0.2">
      <c r="B102" s="5" t="s">
        <v>97</v>
      </c>
      <c r="C102" s="6" t="s">
        <v>111</v>
      </c>
      <c r="D102" s="7" t="s">
        <v>104</v>
      </c>
      <c r="E102" s="8"/>
      <c r="F102" s="9"/>
      <c r="G102" s="8">
        <v>262</v>
      </c>
      <c r="H102" s="9">
        <v>100</v>
      </c>
      <c r="I102" s="9">
        <v>262</v>
      </c>
    </row>
    <row r="103" spans="2:9" s="1" customFormat="1" ht="19.149999999999999" customHeight="1" x14ac:dyDescent="0.2">
      <c r="B103" s="5" t="s">
        <v>97</v>
      </c>
      <c r="C103" s="6" t="s">
        <v>112</v>
      </c>
      <c r="D103" s="10" t="s">
        <v>21</v>
      </c>
      <c r="E103" s="11">
        <v>754</v>
      </c>
      <c r="F103" s="12">
        <v>93.781094527363194</v>
      </c>
      <c r="G103" s="11">
        <v>50</v>
      </c>
      <c r="H103" s="12">
        <v>6.2189054726368198</v>
      </c>
      <c r="I103" s="12">
        <v>804</v>
      </c>
    </row>
    <row r="104" spans="2:9" s="1" customFormat="1" ht="19.149999999999999" customHeight="1" x14ac:dyDescent="0.2">
      <c r="B104" s="5" t="s">
        <v>97</v>
      </c>
      <c r="C104" s="6" t="s">
        <v>113</v>
      </c>
      <c r="D104" s="7" t="s">
        <v>19</v>
      </c>
      <c r="E104" s="8">
        <v>159</v>
      </c>
      <c r="F104" s="9">
        <v>96.363636363636402</v>
      </c>
      <c r="G104" s="8">
        <v>6</v>
      </c>
      <c r="H104" s="9">
        <v>3.6363636363636398</v>
      </c>
      <c r="I104" s="9">
        <v>165</v>
      </c>
    </row>
    <row r="105" spans="2:9" s="1" customFormat="1" ht="19.149999999999999" customHeight="1" x14ac:dyDescent="0.2">
      <c r="B105" s="5" t="s">
        <v>97</v>
      </c>
      <c r="C105" s="6" t="s">
        <v>114</v>
      </c>
      <c r="D105" s="10" t="s">
        <v>21</v>
      </c>
      <c r="E105" s="11">
        <v>231</v>
      </c>
      <c r="F105" s="12">
        <v>100</v>
      </c>
      <c r="G105" s="11"/>
      <c r="H105" s="12"/>
      <c r="I105" s="12">
        <v>231</v>
      </c>
    </row>
    <row r="106" spans="2:9" s="1" customFormat="1" ht="19.149999999999999" customHeight="1" x14ac:dyDescent="0.2">
      <c r="B106" s="5" t="s">
        <v>97</v>
      </c>
      <c r="C106" s="6" t="s">
        <v>115</v>
      </c>
      <c r="D106" s="7" t="s">
        <v>21</v>
      </c>
      <c r="E106" s="8">
        <v>608</v>
      </c>
      <c r="F106" s="9">
        <v>99.835796387520503</v>
      </c>
      <c r="G106" s="8">
        <v>1</v>
      </c>
      <c r="H106" s="9">
        <v>0.16420361247947499</v>
      </c>
      <c r="I106" s="9">
        <v>609</v>
      </c>
    </row>
    <row r="107" spans="2:9" s="1" customFormat="1" ht="19.149999999999999" customHeight="1" x14ac:dyDescent="0.2">
      <c r="B107" s="5" t="s">
        <v>97</v>
      </c>
      <c r="C107" s="6" t="s">
        <v>116</v>
      </c>
      <c r="D107" s="10" t="s">
        <v>21</v>
      </c>
      <c r="E107" s="11">
        <v>370</v>
      </c>
      <c r="F107" s="12">
        <v>99.1957104557641</v>
      </c>
      <c r="G107" s="11">
        <v>3</v>
      </c>
      <c r="H107" s="12">
        <v>0.80428954423592502</v>
      </c>
      <c r="I107" s="12">
        <v>373</v>
      </c>
    </row>
    <row r="108" spans="2:9" s="1" customFormat="1" ht="19.149999999999999" customHeight="1" x14ac:dyDescent="0.2">
      <c r="B108" s="5" t="s">
        <v>97</v>
      </c>
      <c r="C108" s="6" t="s">
        <v>117</v>
      </c>
      <c r="D108" s="7" t="s">
        <v>118</v>
      </c>
      <c r="E108" s="8"/>
      <c r="F108" s="9"/>
      <c r="G108" s="8">
        <v>284</v>
      </c>
      <c r="H108" s="9">
        <v>100</v>
      </c>
      <c r="I108" s="9">
        <v>284</v>
      </c>
    </row>
    <row r="109" spans="2:9" s="1" customFormat="1" ht="19.149999999999999" customHeight="1" x14ac:dyDescent="0.2">
      <c r="B109" s="5" t="s">
        <v>97</v>
      </c>
      <c r="C109" s="6" t="s">
        <v>119</v>
      </c>
      <c r="D109" s="10" t="s">
        <v>102</v>
      </c>
      <c r="E109" s="11"/>
      <c r="F109" s="12"/>
      <c r="G109" s="11">
        <v>26</v>
      </c>
      <c r="H109" s="12">
        <v>100</v>
      </c>
      <c r="I109" s="12">
        <v>26</v>
      </c>
    </row>
    <row r="110" spans="2:9" s="1" customFormat="1" ht="19.149999999999999" customHeight="1" x14ac:dyDescent="0.2">
      <c r="B110" s="5" t="s">
        <v>97</v>
      </c>
      <c r="C110" s="6" t="s">
        <v>120</v>
      </c>
      <c r="D110" s="7" t="s">
        <v>17</v>
      </c>
      <c r="E110" s="8">
        <v>223</v>
      </c>
      <c r="F110" s="9">
        <v>87.109375</v>
      </c>
      <c r="G110" s="8">
        <v>33</v>
      </c>
      <c r="H110" s="9">
        <v>12.890625</v>
      </c>
      <c r="I110" s="9">
        <v>256</v>
      </c>
    </row>
    <row r="111" spans="2:9" s="1" customFormat="1" ht="19.149999999999999" customHeight="1" x14ac:dyDescent="0.2">
      <c r="B111" s="5" t="s">
        <v>97</v>
      </c>
      <c r="C111" s="6" t="s">
        <v>121</v>
      </c>
      <c r="D111" s="10" t="s">
        <v>21</v>
      </c>
      <c r="E111" s="11">
        <v>172</v>
      </c>
      <c r="F111" s="12">
        <v>98.285714285714306</v>
      </c>
      <c r="G111" s="11">
        <v>3</v>
      </c>
      <c r="H111" s="12">
        <v>1.71428571428571</v>
      </c>
      <c r="I111" s="12">
        <v>175</v>
      </c>
    </row>
    <row r="112" spans="2:9" s="1" customFormat="1" ht="19.149999999999999" customHeight="1" x14ac:dyDescent="0.2">
      <c r="B112" s="5" t="s">
        <v>97</v>
      </c>
      <c r="C112" s="6" t="s">
        <v>122</v>
      </c>
      <c r="D112" s="7" t="s">
        <v>21</v>
      </c>
      <c r="E112" s="8">
        <v>101</v>
      </c>
      <c r="F112" s="9">
        <v>97.115384615384599</v>
      </c>
      <c r="G112" s="8">
        <v>3</v>
      </c>
      <c r="H112" s="9">
        <v>2.8846153846153801</v>
      </c>
      <c r="I112" s="9">
        <v>104</v>
      </c>
    </row>
    <row r="113" spans="2:9" s="1" customFormat="1" ht="19.149999999999999" customHeight="1" x14ac:dyDescent="0.2">
      <c r="B113" s="5" t="s">
        <v>97</v>
      </c>
      <c r="C113" s="6" t="s">
        <v>123</v>
      </c>
      <c r="D113" s="10" t="s">
        <v>21</v>
      </c>
      <c r="E113" s="11">
        <v>613</v>
      </c>
      <c r="F113" s="12">
        <v>96.687697160883303</v>
      </c>
      <c r="G113" s="11">
        <v>21</v>
      </c>
      <c r="H113" s="12">
        <v>3.31230283911672</v>
      </c>
      <c r="I113" s="12">
        <v>634</v>
      </c>
    </row>
    <row r="114" spans="2:9" s="1" customFormat="1" ht="19.149999999999999" customHeight="1" x14ac:dyDescent="0.2">
      <c r="B114" s="5" t="s">
        <v>97</v>
      </c>
      <c r="C114" s="6" t="s">
        <v>124</v>
      </c>
      <c r="D114" s="7" t="s">
        <v>21</v>
      </c>
      <c r="E114" s="8">
        <v>179</v>
      </c>
      <c r="F114" s="9">
        <v>81.735159817351601</v>
      </c>
      <c r="G114" s="8">
        <v>40</v>
      </c>
      <c r="H114" s="9">
        <v>18.264840182648399</v>
      </c>
      <c r="I114" s="9">
        <v>219</v>
      </c>
    </row>
    <row r="115" spans="2:9" s="1" customFormat="1" ht="19.149999999999999" customHeight="1" x14ac:dyDescent="0.2">
      <c r="B115" s="5" t="s">
        <v>97</v>
      </c>
      <c r="C115" s="6" t="s">
        <v>125</v>
      </c>
      <c r="D115" s="10" t="s">
        <v>19</v>
      </c>
      <c r="E115" s="11"/>
      <c r="F115" s="12"/>
      <c r="G115" s="11">
        <v>92</v>
      </c>
      <c r="H115" s="12">
        <v>100</v>
      </c>
      <c r="I115" s="12">
        <v>92</v>
      </c>
    </row>
    <row r="116" spans="2:9" s="1" customFormat="1" ht="19.149999999999999" customHeight="1" x14ac:dyDescent="0.2">
      <c r="B116" s="5" t="s">
        <v>97</v>
      </c>
      <c r="C116" s="6" t="s">
        <v>126</v>
      </c>
      <c r="D116" s="7" t="s">
        <v>21</v>
      </c>
      <c r="E116" s="8">
        <v>251</v>
      </c>
      <c r="F116" s="9">
        <v>97.286821705426405</v>
      </c>
      <c r="G116" s="8">
        <v>7</v>
      </c>
      <c r="H116" s="9">
        <v>2.7131782945736398</v>
      </c>
      <c r="I116" s="9">
        <v>258</v>
      </c>
    </row>
    <row r="117" spans="2:9" s="1" customFormat="1" ht="19.149999999999999" customHeight="1" x14ac:dyDescent="0.2">
      <c r="B117" s="5" t="s">
        <v>97</v>
      </c>
      <c r="C117" s="6" t="s">
        <v>127</v>
      </c>
      <c r="D117" s="10" t="s">
        <v>19</v>
      </c>
      <c r="E117" s="11">
        <v>106</v>
      </c>
      <c r="F117" s="12">
        <v>97.247706422018396</v>
      </c>
      <c r="G117" s="11">
        <v>3</v>
      </c>
      <c r="H117" s="12">
        <v>2.75229357798165</v>
      </c>
      <c r="I117" s="12">
        <v>109</v>
      </c>
    </row>
    <row r="118" spans="2:9" s="1" customFormat="1" ht="19.149999999999999" customHeight="1" x14ac:dyDescent="0.2">
      <c r="B118" s="5" t="s">
        <v>97</v>
      </c>
      <c r="C118" s="6" t="s">
        <v>128</v>
      </c>
      <c r="D118" s="7" t="s">
        <v>19</v>
      </c>
      <c r="E118" s="8">
        <v>104</v>
      </c>
      <c r="F118" s="9">
        <v>100</v>
      </c>
      <c r="G118" s="8"/>
      <c r="H118" s="9"/>
      <c r="I118" s="9">
        <v>104</v>
      </c>
    </row>
    <row r="119" spans="2:9" s="1" customFormat="1" ht="19.149999999999999" customHeight="1" x14ac:dyDescent="0.2">
      <c r="B119" s="5" t="s">
        <v>97</v>
      </c>
      <c r="C119" s="6" t="s">
        <v>129</v>
      </c>
      <c r="D119" s="10" t="s">
        <v>21</v>
      </c>
      <c r="E119" s="11">
        <v>198</v>
      </c>
      <c r="F119" s="12">
        <v>98.507462686567195</v>
      </c>
      <c r="G119" s="11">
        <v>3</v>
      </c>
      <c r="H119" s="12">
        <v>1.4925373134328399</v>
      </c>
      <c r="I119" s="12">
        <v>201</v>
      </c>
    </row>
    <row r="120" spans="2:9" s="1" customFormat="1" ht="19.149999999999999" customHeight="1" x14ac:dyDescent="0.2">
      <c r="B120" s="5" t="s">
        <v>97</v>
      </c>
      <c r="C120" s="6" t="s">
        <v>130</v>
      </c>
      <c r="D120" s="7" t="s">
        <v>21</v>
      </c>
      <c r="E120" s="8">
        <v>103</v>
      </c>
      <c r="F120" s="9">
        <v>100</v>
      </c>
      <c r="G120" s="8"/>
      <c r="H120" s="9"/>
      <c r="I120" s="9">
        <v>103</v>
      </c>
    </row>
    <row r="121" spans="2:9" s="1" customFormat="1" ht="19.149999999999999" customHeight="1" x14ac:dyDescent="0.2">
      <c r="B121" s="5" t="s">
        <v>97</v>
      </c>
      <c r="C121" s="6" t="s">
        <v>131</v>
      </c>
      <c r="D121" s="10" t="s">
        <v>21</v>
      </c>
      <c r="E121" s="11">
        <v>78</v>
      </c>
      <c r="F121" s="12">
        <v>100</v>
      </c>
      <c r="G121" s="11"/>
      <c r="H121" s="12"/>
      <c r="I121" s="12">
        <v>78</v>
      </c>
    </row>
    <row r="122" spans="2:9" s="1" customFormat="1" ht="19.149999999999999" customHeight="1" x14ac:dyDescent="0.2">
      <c r="B122" s="5" t="s">
        <v>97</v>
      </c>
      <c r="C122" s="6" t="s">
        <v>132</v>
      </c>
      <c r="D122" s="7" t="s">
        <v>81</v>
      </c>
      <c r="E122" s="8">
        <v>790</v>
      </c>
      <c r="F122" s="9">
        <v>80.3662258392675</v>
      </c>
      <c r="G122" s="8">
        <v>193</v>
      </c>
      <c r="H122" s="9">
        <v>19.6337741607325</v>
      </c>
      <c r="I122" s="9">
        <v>983</v>
      </c>
    </row>
    <row r="123" spans="2:9" s="1" customFormat="1" ht="19.149999999999999" customHeight="1" x14ac:dyDescent="0.2">
      <c r="B123" s="5" t="s">
        <v>97</v>
      </c>
      <c r="C123" s="6" t="s">
        <v>133</v>
      </c>
      <c r="D123" s="10" t="s">
        <v>81</v>
      </c>
      <c r="E123" s="11">
        <v>340</v>
      </c>
      <c r="F123" s="12">
        <v>96.045197740112997</v>
      </c>
      <c r="G123" s="11">
        <v>14</v>
      </c>
      <c r="H123" s="12">
        <v>3.9548022598870101</v>
      </c>
      <c r="I123" s="12">
        <v>354</v>
      </c>
    </row>
    <row r="124" spans="2:9" s="1" customFormat="1" ht="19.149999999999999" customHeight="1" x14ac:dyDescent="0.2">
      <c r="B124" s="5" t="s">
        <v>97</v>
      </c>
      <c r="C124" s="6" t="s">
        <v>134</v>
      </c>
      <c r="D124" s="7" t="s">
        <v>19</v>
      </c>
      <c r="E124" s="8">
        <v>156</v>
      </c>
      <c r="F124" s="9">
        <v>87.150837988826794</v>
      </c>
      <c r="G124" s="8">
        <v>23</v>
      </c>
      <c r="H124" s="9">
        <v>12.849162011173201</v>
      </c>
      <c r="I124" s="9">
        <v>179</v>
      </c>
    </row>
    <row r="125" spans="2:9" s="1" customFormat="1" ht="19.149999999999999" customHeight="1" x14ac:dyDescent="0.2">
      <c r="B125" s="5" t="s">
        <v>97</v>
      </c>
      <c r="C125" s="6" t="s">
        <v>135</v>
      </c>
      <c r="D125" s="10" t="s">
        <v>21</v>
      </c>
      <c r="E125" s="11">
        <v>290</v>
      </c>
      <c r="F125" s="12">
        <v>98.976109215017104</v>
      </c>
      <c r="G125" s="11">
        <v>3</v>
      </c>
      <c r="H125" s="12">
        <v>1.0238907849829399</v>
      </c>
      <c r="I125" s="12">
        <v>293</v>
      </c>
    </row>
    <row r="126" spans="2:9" s="1" customFormat="1" ht="19.149999999999999" customHeight="1" x14ac:dyDescent="0.2">
      <c r="B126" s="5" t="s">
        <v>97</v>
      </c>
      <c r="C126" s="6" t="s">
        <v>136</v>
      </c>
      <c r="D126" s="7" t="s">
        <v>19</v>
      </c>
      <c r="E126" s="8">
        <v>241</v>
      </c>
      <c r="F126" s="9">
        <v>93.774319066147896</v>
      </c>
      <c r="G126" s="8">
        <v>16</v>
      </c>
      <c r="H126" s="9">
        <v>6.2256809338521402</v>
      </c>
      <c r="I126" s="9">
        <v>257</v>
      </c>
    </row>
    <row r="127" spans="2:9" s="1" customFormat="1" ht="19.149999999999999" customHeight="1" x14ac:dyDescent="0.2">
      <c r="B127" s="5" t="s">
        <v>97</v>
      </c>
      <c r="C127" s="6" t="s">
        <v>137</v>
      </c>
      <c r="D127" s="10" t="s">
        <v>21</v>
      </c>
      <c r="E127" s="11">
        <v>119</v>
      </c>
      <c r="F127" s="12">
        <v>95.9677419354839</v>
      </c>
      <c r="G127" s="11">
        <v>5</v>
      </c>
      <c r="H127" s="12">
        <v>4.0322580645161299</v>
      </c>
      <c r="I127" s="12">
        <v>124</v>
      </c>
    </row>
    <row r="128" spans="2:9" s="1" customFormat="1" ht="19.149999999999999" customHeight="1" x14ac:dyDescent="0.2">
      <c r="B128" s="5" t="s">
        <v>97</v>
      </c>
      <c r="C128" s="6" t="s">
        <v>138</v>
      </c>
      <c r="D128" s="7" t="s">
        <v>21</v>
      </c>
      <c r="E128" s="8">
        <v>109</v>
      </c>
      <c r="F128" s="9">
        <v>99.090909090909093</v>
      </c>
      <c r="G128" s="8">
        <v>1</v>
      </c>
      <c r="H128" s="9">
        <v>0.90909090909090895</v>
      </c>
      <c r="I128" s="9">
        <v>110</v>
      </c>
    </row>
    <row r="129" spans="2:9" s="1" customFormat="1" ht="19.149999999999999" customHeight="1" x14ac:dyDescent="0.2">
      <c r="B129" s="5" t="s">
        <v>97</v>
      </c>
      <c r="C129" s="6" t="s">
        <v>139</v>
      </c>
      <c r="D129" s="10" t="s">
        <v>21</v>
      </c>
      <c r="E129" s="11">
        <v>146</v>
      </c>
      <c r="F129" s="12">
        <v>99.319727891156504</v>
      </c>
      <c r="G129" s="11">
        <v>1</v>
      </c>
      <c r="H129" s="12">
        <v>0.68027210884353695</v>
      </c>
      <c r="I129" s="12">
        <v>147</v>
      </c>
    </row>
    <row r="130" spans="2:9" s="1" customFormat="1" ht="19.149999999999999" customHeight="1" x14ac:dyDescent="0.2">
      <c r="B130" s="5" t="s">
        <v>140</v>
      </c>
      <c r="C130" s="6" t="s">
        <v>141</v>
      </c>
      <c r="D130" s="7" t="s">
        <v>9</v>
      </c>
      <c r="E130" s="8"/>
      <c r="F130" s="9"/>
      <c r="G130" s="8">
        <v>130</v>
      </c>
      <c r="H130" s="9">
        <v>100</v>
      </c>
      <c r="I130" s="9">
        <v>130</v>
      </c>
    </row>
    <row r="131" spans="2:9" s="1" customFormat="1" ht="19.149999999999999" customHeight="1" x14ac:dyDescent="0.2">
      <c r="B131" s="5" t="s">
        <v>140</v>
      </c>
      <c r="C131" s="6" t="s">
        <v>141</v>
      </c>
      <c r="D131" s="10" t="s">
        <v>10</v>
      </c>
      <c r="E131" s="11"/>
      <c r="F131" s="12"/>
      <c r="G131" s="11">
        <v>70</v>
      </c>
      <c r="H131" s="12">
        <v>100</v>
      </c>
      <c r="I131" s="12">
        <v>70</v>
      </c>
    </row>
    <row r="132" spans="2:9" s="1" customFormat="1" ht="19.149999999999999" customHeight="1" x14ac:dyDescent="0.2">
      <c r="B132" s="5" t="s">
        <v>140</v>
      </c>
      <c r="C132" s="6" t="s">
        <v>141</v>
      </c>
      <c r="D132" s="7" t="s">
        <v>11</v>
      </c>
      <c r="E132" s="8"/>
      <c r="F132" s="9"/>
      <c r="G132" s="8">
        <v>10</v>
      </c>
      <c r="H132" s="9">
        <v>100</v>
      </c>
      <c r="I132" s="9">
        <v>10</v>
      </c>
    </row>
    <row r="133" spans="2:9" s="1" customFormat="1" ht="19.149999999999999" customHeight="1" x14ac:dyDescent="0.2">
      <c r="B133" s="5" t="s">
        <v>140</v>
      </c>
      <c r="C133" s="6" t="s">
        <v>142</v>
      </c>
      <c r="D133" s="10" t="s">
        <v>19</v>
      </c>
      <c r="E133" s="11"/>
      <c r="F133" s="12"/>
      <c r="G133" s="11">
        <v>50</v>
      </c>
      <c r="H133" s="12">
        <v>100</v>
      </c>
      <c r="I133" s="12">
        <v>50</v>
      </c>
    </row>
    <row r="134" spans="2:9" s="1" customFormat="1" ht="19.149999999999999" customHeight="1" x14ac:dyDescent="0.2">
      <c r="B134" s="5" t="s">
        <v>140</v>
      </c>
      <c r="C134" s="6" t="s">
        <v>143</v>
      </c>
      <c r="D134" s="7" t="s">
        <v>13</v>
      </c>
      <c r="E134" s="8">
        <v>1121</v>
      </c>
      <c r="F134" s="9">
        <v>96.804835924006895</v>
      </c>
      <c r="G134" s="8">
        <v>37</v>
      </c>
      <c r="H134" s="9">
        <v>3.1951640759930902</v>
      </c>
      <c r="I134" s="9">
        <v>1158</v>
      </c>
    </row>
    <row r="135" spans="2:9" s="1" customFormat="1" ht="19.149999999999999" customHeight="1" x14ac:dyDescent="0.2">
      <c r="B135" s="5" t="s">
        <v>140</v>
      </c>
      <c r="C135" s="6" t="s">
        <v>144</v>
      </c>
      <c r="D135" s="10" t="s">
        <v>118</v>
      </c>
      <c r="E135" s="11">
        <v>334</v>
      </c>
      <c r="F135" s="12">
        <v>100</v>
      </c>
      <c r="G135" s="11"/>
      <c r="H135" s="12"/>
      <c r="I135" s="12">
        <v>334</v>
      </c>
    </row>
    <row r="136" spans="2:9" s="1" customFormat="1" ht="19.149999999999999" customHeight="1" x14ac:dyDescent="0.2">
      <c r="B136" s="5" t="s">
        <v>140</v>
      </c>
      <c r="C136" s="6" t="s">
        <v>145</v>
      </c>
      <c r="D136" s="7" t="s">
        <v>21</v>
      </c>
      <c r="E136" s="8">
        <v>404</v>
      </c>
      <c r="F136" s="9">
        <v>92.237442922374399</v>
      </c>
      <c r="G136" s="8">
        <v>34</v>
      </c>
      <c r="H136" s="9">
        <v>7.7625570776255701</v>
      </c>
      <c r="I136" s="9">
        <v>438</v>
      </c>
    </row>
    <row r="137" spans="2:9" s="1" customFormat="1" ht="19.149999999999999" customHeight="1" x14ac:dyDescent="0.2">
      <c r="B137" s="5" t="s">
        <v>140</v>
      </c>
      <c r="C137" s="6" t="s">
        <v>146</v>
      </c>
      <c r="D137" s="10" t="s">
        <v>19</v>
      </c>
      <c r="E137" s="11">
        <v>210</v>
      </c>
      <c r="F137" s="12">
        <v>95.022624434389101</v>
      </c>
      <c r="G137" s="11">
        <v>11</v>
      </c>
      <c r="H137" s="12">
        <v>4.9773755656108598</v>
      </c>
      <c r="I137" s="12">
        <v>221</v>
      </c>
    </row>
    <row r="138" spans="2:9" s="1" customFormat="1" ht="19.149999999999999" customHeight="1" x14ac:dyDescent="0.2">
      <c r="B138" s="5" t="s">
        <v>140</v>
      </c>
      <c r="C138" s="6" t="s">
        <v>147</v>
      </c>
      <c r="D138" s="7" t="s">
        <v>17</v>
      </c>
      <c r="E138" s="8">
        <v>454</v>
      </c>
      <c r="F138" s="9">
        <v>97.008547008546998</v>
      </c>
      <c r="G138" s="8">
        <v>14</v>
      </c>
      <c r="H138" s="9">
        <v>2.9914529914529902</v>
      </c>
      <c r="I138" s="9">
        <v>468</v>
      </c>
    </row>
    <row r="139" spans="2:9" s="1" customFormat="1" ht="19.149999999999999" customHeight="1" x14ac:dyDescent="0.2">
      <c r="B139" s="5" t="s">
        <v>140</v>
      </c>
      <c r="C139" s="6" t="s">
        <v>148</v>
      </c>
      <c r="D139" s="10" t="s">
        <v>21</v>
      </c>
      <c r="E139" s="11"/>
      <c r="F139" s="12"/>
      <c r="G139" s="11">
        <v>98</v>
      </c>
      <c r="H139" s="12">
        <v>100</v>
      </c>
      <c r="I139" s="12">
        <v>98</v>
      </c>
    </row>
    <row r="140" spans="2:9" s="1" customFormat="1" ht="19.149999999999999" customHeight="1" x14ac:dyDescent="0.2">
      <c r="B140" s="5" t="s">
        <v>140</v>
      </c>
      <c r="C140" s="6" t="s">
        <v>149</v>
      </c>
      <c r="D140" s="7" t="s">
        <v>21</v>
      </c>
      <c r="E140" s="8">
        <v>717</v>
      </c>
      <c r="F140" s="9">
        <v>100</v>
      </c>
      <c r="G140" s="8"/>
      <c r="H140" s="9"/>
      <c r="I140" s="9">
        <v>717</v>
      </c>
    </row>
    <row r="141" spans="2:9" s="1" customFormat="1" ht="19.149999999999999" customHeight="1" x14ac:dyDescent="0.2">
      <c r="B141" s="5" t="s">
        <v>140</v>
      </c>
      <c r="C141" s="6" t="s">
        <v>150</v>
      </c>
      <c r="D141" s="10" t="s">
        <v>21</v>
      </c>
      <c r="E141" s="11"/>
      <c r="F141" s="12"/>
      <c r="G141" s="11">
        <v>89</v>
      </c>
      <c r="H141" s="12">
        <v>100</v>
      </c>
      <c r="I141" s="12">
        <v>89</v>
      </c>
    </row>
    <row r="142" spans="2:9" s="1" customFormat="1" ht="19.149999999999999" customHeight="1" x14ac:dyDescent="0.2">
      <c r="B142" s="5" t="s">
        <v>140</v>
      </c>
      <c r="C142" s="6" t="s">
        <v>151</v>
      </c>
      <c r="D142" s="7" t="s">
        <v>21</v>
      </c>
      <c r="E142" s="8">
        <v>1028</v>
      </c>
      <c r="F142" s="9">
        <v>99.709020368574201</v>
      </c>
      <c r="G142" s="8">
        <v>3</v>
      </c>
      <c r="H142" s="9">
        <v>0.29097963142580002</v>
      </c>
      <c r="I142" s="9">
        <v>1031</v>
      </c>
    </row>
    <row r="143" spans="2:9" s="1" customFormat="1" ht="19.149999999999999" customHeight="1" x14ac:dyDescent="0.2">
      <c r="B143" s="5" t="s">
        <v>140</v>
      </c>
      <c r="C143" s="6" t="s">
        <v>152</v>
      </c>
      <c r="D143" s="10" t="s">
        <v>79</v>
      </c>
      <c r="E143" s="11">
        <v>120</v>
      </c>
      <c r="F143" s="12">
        <v>77.419354838709694</v>
      </c>
      <c r="G143" s="11">
        <v>35</v>
      </c>
      <c r="H143" s="12">
        <v>22.580645161290299</v>
      </c>
      <c r="I143" s="12">
        <v>155</v>
      </c>
    </row>
    <row r="144" spans="2:9" s="1" customFormat="1" ht="19.149999999999999" customHeight="1" x14ac:dyDescent="0.2">
      <c r="B144" s="5" t="s">
        <v>140</v>
      </c>
      <c r="C144" s="6" t="s">
        <v>153</v>
      </c>
      <c r="D144" s="7" t="s">
        <v>19</v>
      </c>
      <c r="E144" s="8">
        <v>165</v>
      </c>
      <c r="F144" s="9">
        <v>95.930232558139494</v>
      </c>
      <c r="G144" s="8">
        <v>7</v>
      </c>
      <c r="H144" s="9">
        <v>4.0697674418604697</v>
      </c>
      <c r="I144" s="9">
        <v>172</v>
      </c>
    </row>
    <row r="145" spans="2:9" s="1" customFormat="1" ht="19.149999999999999" customHeight="1" x14ac:dyDescent="0.2">
      <c r="B145" s="5" t="s">
        <v>140</v>
      </c>
      <c r="C145" s="6" t="s">
        <v>154</v>
      </c>
      <c r="D145" s="10" t="s">
        <v>19</v>
      </c>
      <c r="E145" s="11">
        <v>132</v>
      </c>
      <c r="F145" s="12">
        <v>97.7777777777778</v>
      </c>
      <c r="G145" s="11">
        <v>3</v>
      </c>
      <c r="H145" s="12">
        <v>2.2222222222222201</v>
      </c>
      <c r="I145" s="12">
        <v>135</v>
      </c>
    </row>
    <row r="146" spans="2:9" s="1" customFormat="1" ht="19.149999999999999" customHeight="1" x14ac:dyDescent="0.2">
      <c r="B146" s="5" t="s">
        <v>140</v>
      </c>
      <c r="C146" s="6" t="s">
        <v>155</v>
      </c>
      <c r="D146" s="7" t="s">
        <v>19</v>
      </c>
      <c r="E146" s="8">
        <v>96</v>
      </c>
      <c r="F146" s="9">
        <v>96.969696969696997</v>
      </c>
      <c r="G146" s="8">
        <v>3</v>
      </c>
      <c r="H146" s="9">
        <v>3.0303030303030298</v>
      </c>
      <c r="I146" s="9">
        <v>99</v>
      </c>
    </row>
    <row r="147" spans="2:9" s="1" customFormat="1" ht="19.149999999999999" customHeight="1" x14ac:dyDescent="0.2">
      <c r="B147" s="5" t="s">
        <v>140</v>
      </c>
      <c r="C147" s="6" t="s">
        <v>156</v>
      </c>
      <c r="D147" s="10" t="s">
        <v>50</v>
      </c>
      <c r="E147" s="11">
        <v>570</v>
      </c>
      <c r="F147" s="12">
        <v>94.214876033057905</v>
      </c>
      <c r="G147" s="11">
        <v>35</v>
      </c>
      <c r="H147" s="12">
        <v>5.7851239669421499</v>
      </c>
      <c r="I147" s="12">
        <v>605</v>
      </c>
    </row>
    <row r="148" spans="2:9" s="1" customFormat="1" ht="19.149999999999999" customHeight="1" x14ac:dyDescent="0.2">
      <c r="B148" s="5" t="s">
        <v>140</v>
      </c>
      <c r="C148" s="6" t="s">
        <v>157</v>
      </c>
      <c r="D148" s="7" t="s">
        <v>13</v>
      </c>
      <c r="E148" s="8">
        <v>844</v>
      </c>
      <c r="F148" s="9">
        <v>100</v>
      </c>
      <c r="G148" s="8"/>
      <c r="H148" s="9"/>
      <c r="I148" s="9">
        <v>844</v>
      </c>
    </row>
    <row r="149" spans="2:9" s="1" customFormat="1" ht="19.149999999999999" customHeight="1" x14ac:dyDescent="0.2">
      <c r="B149" s="5" t="s">
        <v>140</v>
      </c>
      <c r="C149" s="6" t="s">
        <v>158</v>
      </c>
      <c r="D149" s="10" t="s">
        <v>13</v>
      </c>
      <c r="E149" s="11">
        <v>242</v>
      </c>
      <c r="F149" s="12">
        <v>97.580645161290306</v>
      </c>
      <c r="G149" s="11">
        <v>6</v>
      </c>
      <c r="H149" s="12">
        <v>2.4193548387096802</v>
      </c>
      <c r="I149" s="12">
        <v>248</v>
      </c>
    </row>
    <row r="150" spans="2:9" s="1" customFormat="1" ht="19.149999999999999" customHeight="1" x14ac:dyDescent="0.2">
      <c r="B150" s="5" t="s">
        <v>140</v>
      </c>
      <c r="C150" s="6" t="s">
        <v>159</v>
      </c>
      <c r="D150" s="7" t="s">
        <v>19</v>
      </c>
      <c r="E150" s="8">
        <v>146</v>
      </c>
      <c r="F150" s="9">
        <v>98.648648648648603</v>
      </c>
      <c r="G150" s="8">
        <v>2</v>
      </c>
      <c r="H150" s="9">
        <v>1.35135135135135</v>
      </c>
      <c r="I150" s="9">
        <v>148</v>
      </c>
    </row>
    <row r="151" spans="2:9" s="1" customFormat="1" ht="19.149999999999999" customHeight="1" x14ac:dyDescent="0.2">
      <c r="B151" s="5" t="s">
        <v>140</v>
      </c>
      <c r="C151" s="6" t="s">
        <v>160</v>
      </c>
      <c r="D151" s="10" t="s">
        <v>50</v>
      </c>
      <c r="E151" s="11">
        <v>413</v>
      </c>
      <c r="F151" s="12">
        <v>97.176470588235304</v>
      </c>
      <c r="G151" s="11">
        <v>12</v>
      </c>
      <c r="H151" s="12">
        <v>2.8235294117647101</v>
      </c>
      <c r="I151" s="12">
        <v>425</v>
      </c>
    </row>
    <row r="152" spans="2:9" s="1" customFormat="1" ht="19.149999999999999" customHeight="1" x14ac:dyDescent="0.2">
      <c r="B152" s="5" t="s">
        <v>140</v>
      </c>
      <c r="C152" s="6" t="s">
        <v>161</v>
      </c>
      <c r="D152" s="7" t="s">
        <v>21</v>
      </c>
      <c r="E152" s="8"/>
      <c r="F152" s="9"/>
      <c r="G152" s="8">
        <v>104</v>
      </c>
      <c r="H152" s="9">
        <v>100</v>
      </c>
      <c r="I152" s="9">
        <v>104</v>
      </c>
    </row>
    <row r="153" spans="2:9" s="1" customFormat="1" ht="19.149999999999999" customHeight="1" x14ac:dyDescent="0.2">
      <c r="B153" s="5" t="s">
        <v>140</v>
      </c>
      <c r="C153" s="6" t="s">
        <v>162</v>
      </c>
      <c r="D153" s="10" t="s">
        <v>21</v>
      </c>
      <c r="E153" s="11">
        <v>114</v>
      </c>
      <c r="F153" s="12">
        <v>95</v>
      </c>
      <c r="G153" s="11">
        <v>6</v>
      </c>
      <c r="H153" s="12">
        <v>5</v>
      </c>
      <c r="I153" s="12">
        <v>120</v>
      </c>
    </row>
    <row r="154" spans="2:9" s="1" customFormat="1" ht="19.149999999999999" customHeight="1" x14ac:dyDescent="0.2">
      <c r="B154" s="5" t="s">
        <v>140</v>
      </c>
      <c r="C154" s="6" t="s">
        <v>163</v>
      </c>
      <c r="D154" s="7" t="s">
        <v>19</v>
      </c>
      <c r="E154" s="8">
        <v>120</v>
      </c>
      <c r="F154" s="9">
        <v>96</v>
      </c>
      <c r="G154" s="8">
        <v>5</v>
      </c>
      <c r="H154" s="9">
        <v>4</v>
      </c>
      <c r="I154" s="9">
        <v>125</v>
      </c>
    </row>
    <row r="155" spans="2:9" s="1" customFormat="1" ht="19.149999999999999" customHeight="1" x14ac:dyDescent="0.2">
      <c r="B155" s="5" t="s">
        <v>140</v>
      </c>
      <c r="C155" s="6" t="s">
        <v>164</v>
      </c>
      <c r="D155" s="10" t="s">
        <v>13</v>
      </c>
      <c r="E155" s="11">
        <v>884</v>
      </c>
      <c r="F155" s="12">
        <v>100</v>
      </c>
      <c r="G155" s="11"/>
      <c r="H155" s="12"/>
      <c r="I155" s="12">
        <v>884</v>
      </c>
    </row>
    <row r="156" spans="2:9" s="1" customFormat="1" ht="19.149999999999999" customHeight="1" x14ac:dyDescent="0.2">
      <c r="B156" s="5" t="s">
        <v>140</v>
      </c>
      <c r="C156" s="6" t="s">
        <v>165</v>
      </c>
      <c r="D156" s="7" t="s">
        <v>21</v>
      </c>
      <c r="E156" s="8"/>
      <c r="F156" s="9"/>
      <c r="G156" s="8">
        <v>53</v>
      </c>
      <c r="H156" s="9">
        <v>100</v>
      </c>
      <c r="I156" s="9">
        <v>53</v>
      </c>
    </row>
    <row r="157" spans="2:9" s="1" customFormat="1" ht="19.149999999999999" customHeight="1" x14ac:dyDescent="0.2">
      <c r="B157" s="5" t="s">
        <v>140</v>
      </c>
      <c r="C157" s="6" t="s">
        <v>166</v>
      </c>
      <c r="D157" s="10" t="s">
        <v>21</v>
      </c>
      <c r="E157" s="11"/>
      <c r="F157" s="12"/>
      <c r="G157" s="11">
        <v>53</v>
      </c>
      <c r="H157" s="12">
        <v>100</v>
      </c>
      <c r="I157" s="12">
        <v>53</v>
      </c>
    </row>
    <row r="158" spans="2:9" s="1" customFormat="1" ht="19.149999999999999" customHeight="1" x14ac:dyDescent="0.2">
      <c r="B158" s="5" t="s">
        <v>140</v>
      </c>
      <c r="C158" s="6" t="s">
        <v>167</v>
      </c>
      <c r="D158" s="7" t="s">
        <v>19</v>
      </c>
      <c r="E158" s="8">
        <v>160</v>
      </c>
      <c r="F158" s="9">
        <v>95.808383233532894</v>
      </c>
      <c r="G158" s="8">
        <v>7</v>
      </c>
      <c r="H158" s="9">
        <v>4.19161676646707</v>
      </c>
      <c r="I158" s="9">
        <v>167</v>
      </c>
    </row>
    <row r="159" spans="2:9" s="1" customFormat="1" ht="19.149999999999999" customHeight="1" x14ac:dyDescent="0.2">
      <c r="B159" s="5" t="s">
        <v>140</v>
      </c>
      <c r="C159" s="6" t="s">
        <v>168</v>
      </c>
      <c r="D159" s="10" t="s">
        <v>19</v>
      </c>
      <c r="E159" s="11"/>
      <c r="F159" s="12"/>
      <c r="G159" s="11">
        <v>33</v>
      </c>
      <c r="H159" s="12">
        <v>100</v>
      </c>
      <c r="I159" s="12">
        <v>33</v>
      </c>
    </row>
    <row r="160" spans="2:9" s="1" customFormat="1" ht="19.149999999999999" customHeight="1" x14ac:dyDescent="0.2">
      <c r="B160" s="5" t="s">
        <v>140</v>
      </c>
      <c r="C160" s="6" t="s">
        <v>169</v>
      </c>
      <c r="D160" s="7" t="s">
        <v>21</v>
      </c>
      <c r="E160" s="8">
        <v>137</v>
      </c>
      <c r="F160" s="9">
        <v>100</v>
      </c>
      <c r="G160" s="8"/>
      <c r="H160" s="9"/>
      <c r="I160" s="9">
        <v>137</v>
      </c>
    </row>
    <row r="161" spans="2:9" s="1" customFormat="1" ht="19.149999999999999" customHeight="1" x14ac:dyDescent="0.2">
      <c r="B161" s="5" t="s">
        <v>140</v>
      </c>
      <c r="C161" s="6" t="s">
        <v>170</v>
      </c>
      <c r="D161" s="10" t="s">
        <v>21</v>
      </c>
      <c r="E161" s="11">
        <v>425</v>
      </c>
      <c r="F161" s="12">
        <v>100</v>
      </c>
      <c r="G161" s="11"/>
      <c r="H161" s="12"/>
      <c r="I161" s="12">
        <v>425</v>
      </c>
    </row>
    <row r="162" spans="2:9" s="1" customFormat="1" ht="19.149999999999999" customHeight="1" x14ac:dyDescent="0.2">
      <c r="B162" s="5" t="s">
        <v>140</v>
      </c>
      <c r="C162" s="6" t="s">
        <v>171</v>
      </c>
      <c r="D162" s="7" t="s">
        <v>21</v>
      </c>
      <c r="E162" s="8">
        <v>52</v>
      </c>
      <c r="F162" s="9">
        <v>100</v>
      </c>
      <c r="G162" s="8"/>
      <c r="H162" s="9"/>
      <c r="I162" s="9">
        <v>52</v>
      </c>
    </row>
    <row r="163" spans="2:9" s="1" customFormat="1" ht="19.149999999999999" customHeight="1" x14ac:dyDescent="0.2">
      <c r="B163" s="5" t="s">
        <v>140</v>
      </c>
      <c r="C163" s="6" t="s">
        <v>172</v>
      </c>
      <c r="D163" s="10" t="s">
        <v>21</v>
      </c>
      <c r="E163" s="11">
        <v>267</v>
      </c>
      <c r="F163" s="12">
        <v>86.970684039087999</v>
      </c>
      <c r="G163" s="11">
        <v>40</v>
      </c>
      <c r="H163" s="12">
        <v>13.029315960912101</v>
      </c>
      <c r="I163" s="12">
        <v>307</v>
      </c>
    </row>
    <row r="164" spans="2:9" s="1" customFormat="1" ht="19.149999999999999" customHeight="1" x14ac:dyDescent="0.2">
      <c r="B164" s="5" t="s">
        <v>140</v>
      </c>
      <c r="C164" s="6" t="s">
        <v>173</v>
      </c>
      <c r="D164" s="7" t="s">
        <v>21</v>
      </c>
      <c r="E164" s="8">
        <v>71</v>
      </c>
      <c r="F164" s="9">
        <v>82.558139534883693</v>
      </c>
      <c r="G164" s="8">
        <v>15</v>
      </c>
      <c r="H164" s="9">
        <v>17.441860465116299</v>
      </c>
      <c r="I164" s="9">
        <v>86</v>
      </c>
    </row>
    <row r="165" spans="2:9" s="1" customFormat="1" ht="19.149999999999999" customHeight="1" x14ac:dyDescent="0.2">
      <c r="B165" s="5" t="s">
        <v>140</v>
      </c>
      <c r="C165" s="6" t="s">
        <v>174</v>
      </c>
      <c r="D165" s="10" t="s">
        <v>19</v>
      </c>
      <c r="E165" s="11"/>
      <c r="F165" s="12"/>
      <c r="G165" s="11">
        <v>15</v>
      </c>
      <c r="H165" s="12">
        <v>100</v>
      </c>
      <c r="I165" s="12">
        <v>15</v>
      </c>
    </row>
    <row r="166" spans="2:9" s="1" customFormat="1" ht="19.149999999999999" customHeight="1" x14ac:dyDescent="0.2">
      <c r="B166" s="5" t="s">
        <v>140</v>
      </c>
      <c r="C166" s="6" t="s">
        <v>175</v>
      </c>
      <c r="D166" s="7" t="s">
        <v>21</v>
      </c>
      <c r="E166" s="8"/>
      <c r="F166" s="9"/>
      <c r="G166" s="8">
        <v>47</v>
      </c>
      <c r="H166" s="9">
        <v>100</v>
      </c>
      <c r="I166" s="9">
        <v>47</v>
      </c>
    </row>
    <row r="167" spans="2:9" s="1" customFormat="1" ht="19.149999999999999" customHeight="1" x14ac:dyDescent="0.2">
      <c r="B167" s="5" t="s">
        <v>140</v>
      </c>
      <c r="C167" s="6" t="s">
        <v>176</v>
      </c>
      <c r="D167" s="10" t="s">
        <v>21</v>
      </c>
      <c r="E167" s="11">
        <v>54</v>
      </c>
      <c r="F167" s="12">
        <v>90</v>
      </c>
      <c r="G167" s="11">
        <v>6</v>
      </c>
      <c r="H167" s="12">
        <v>10</v>
      </c>
      <c r="I167" s="12">
        <v>60</v>
      </c>
    </row>
    <row r="168" spans="2:9" s="1" customFormat="1" ht="19.149999999999999" customHeight="1" x14ac:dyDescent="0.2">
      <c r="B168" s="5" t="s">
        <v>140</v>
      </c>
      <c r="C168" s="6" t="s">
        <v>177</v>
      </c>
      <c r="D168" s="7" t="s">
        <v>21</v>
      </c>
      <c r="E168" s="8">
        <v>525</v>
      </c>
      <c r="F168" s="9">
        <v>84.269662921348299</v>
      </c>
      <c r="G168" s="8">
        <v>98</v>
      </c>
      <c r="H168" s="9">
        <v>15.730337078651701</v>
      </c>
      <c r="I168" s="9">
        <v>623</v>
      </c>
    </row>
    <row r="169" spans="2:9" s="1" customFormat="1" ht="19.149999999999999" customHeight="1" x14ac:dyDescent="0.2">
      <c r="B169" s="5" t="s">
        <v>140</v>
      </c>
      <c r="C169" s="6" t="s">
        <v>178</v>
      </c>
      <c r="D169" s="10" t="s">
        <v>81</v>
      </c>
      <c r="E169" s="11">
        <v>217</v>
      </c>
      <c r="F169" s="12">
        <v>84.435797665369705</v>
      </c>
      <c r="G169" s="11">
        <v>40</v>
      </c>
      <c r="H169" s="12">
        <v>15.5642023346304</v>
      </c>
      <c r="I169" s="12">
        <v>257</v>
      </c>
    </row>
    <row r="170" spans="2:9" s="1" customFormat="1" ht="19.149999999999999" customHeight="1" x14ac:dyDescent="0.2">
      <c r="B170" s="5" t="s">
        <v>140</v>
      </c>
      <c r="C170" s="6" t="s">
        <v>179</v>
      </c>
      <c r="D170" s="7" t="s">
        <v>21</v>
      </c>
      <c r="E170" s="8">
        <v>100</v>
      </c>
      <c r="F170" s="9">
        <v>91.743119266055004</v>
      </c>
      <c r="G170" s="8">
        <v>9</v>
      </c>
      <c r="H170" s="9">
        <v>8.2568807339449606</v>
      </c>
      <c r="I170" s="9">
        <v>109</v>
      </c>
    </row>
    <row r="171" spans="2:9" s="1" customFormat="1" ht="19.149999999999999" customHeight="1" x14ac:dyDescent="0.2">
      <c r="B171" s="5" t="s">
        <v>140</v>
      </c>
      <c r="C171" s="6" t="s">
        <v>180</v>
      </c>
      <c r="D171" s="10" t="s">
        <v>21</v>
      </c>
      <c r="E171" s="11">
        <v>188</v>
      </c>
      <c r="F171" s="12">
        <v>100</v>
      </c>
      <c r="G171" s="11"/>
      <c r="H171" s="12"/>
      <c r="I171" s="12">
        <v>188</v>
      </c>
    </row>
    <row r="172" spans="2:9" s="1" customFormat="1" ht="19.149999999999999" customHeight="1" x14ac:dyDescent="0.2">
      <c r="B172" s="5" t="s">
        <v>140</v>
      </c>
      <c r="C172" s="6" t="s">
        <v>181</v>
      </c>
      <c r="D172" s="7" t="s">
        <v>19</v>
      </c>
      <c r="E172" s="8">
        <v>50</v>
      </c>
      <c r="F172" s="9">
        <v>96.153846153846203</v>
      </c>
      <c r="G172" s="8">
        <v>2</v>
      </c>
      <c r="H172" s="9">
        <v>3.8461538461538498</v>
      </c>
      <c r="I172" s="9">
        <v>52</v>
      </c>
    </row>
    <row r="173" spans="2:9" s="1" customFormat="1" ht="19.149999999999999" customHeight="1" x14ac:dyDescent="0.2">
      <c r="B173" s="5" t="s">
        <v>140</v>
      </c>
      <c r="C173" s="6" t="s">
        <v>182</v>
      </c>
      <c r="D173" s="10" t="s">
        <v>19</v>
      </c>
      <c r="E173" s="11">
        <v>28</v>
      </c>
      <c r="F173" s="12">
        <v>100</v>
      </c>
      <c r="G173" s="11"/>
      <c r="H173" s="12"/>
      <c r="I173" s="12">
        <v>28</v>
      </c>
    </row>
    <row r="174" spans="2:9" s="1" customFormat="1" ht="19.149999999999999" customHeight="1" x14ac:dyDescent="0.2">
      <c r="B174" s="5" t="s">
        <v>183</v>
      </c>
      <c r="C174" s="6" t="s">
        <v>184</v>
      </c>
      <c r="D174" s="7" t="s">
        <v>9</v>
      </c>
      <c r="E174" s="8"/>
      <c r="F174" s="9"/>
      <c r="G174" s="8">
        <v>207</v>
      </c>
      <c r="H174" s="9">
        <v>100</v>
      </c>
      <c r="I174" s="9">
        <v>207</v>
      </c>
    </row>
    <row r="175" spans="2:9" s="1" customFormat="1" ht="19.149999999999999" customHeight="1" x14ac:dyDescent="0.2">
      <c r="B175" s="5" t="s">
        <v>183</v>
      </c>
      <c r="C175" s="6" t="s">
        <v>184</v>
      </c>
      <c r="D175" s="10" t="s">
        <v>10</v>
      </c>
      <c r="E175" s="11"/>
      <c r="F175" s="12"/>
      <c r="G175" s="11">
        <v>224</v>
      </c>
      <c r="H175" s="12">
        <v>100</v>
      </c>
      <c r="I175" s="12">
        <v>224</v>
      </c>
    </row>
    <row r="176" spans="2:9" s="1" customFormat="1" ht="19.149999999999999" customHeight="1" x14ac:dyDescent="0.2">
      <c r="B176" s="5" t="s">
        <v>183</v>
      </c>
      <c r="C176" s="6" t="s">
        <v>184</v>
      </c>
      <c r="D176" s="7" t="s">
        <v>11</v>
      </c>
      <c r="E176" s="8"/>
      <c r="F176" s="9"/>
      <c r="G176" s="8">
        <v>95</v>
      </c>
      <c r="H176" s="9">
        <v>100</v>
      </c>
      <c r="I176" s="9">
        <v>95</v>
      </c>
    </row>
    <row r="177" spans="2:9" s="1" customFormat="1" ht="19.149999999999999" customHeight="1" x14ac:dyDescent="0.2">
      <c r="B177" s="5" t="s">
        <v>183</v>
      </c>
      <c r="C177" s="6" t="s">
        <v>185</v>
      </c>
      <c r="D177" s="10" t="s">
        <v>21</v>
      </c>
      <c r="E177" s="11">
        <v>387</v>
      </c>
      <c r="F177" s="12">
        <v>77.091633466135505</v>
      </c>
      <c r="G177" s="11">
        <v>115</v>
      </c>
      <c r="H177" s="12">
        <v>22.908366533864498</v>
      </c>
      <c r="I177" s="12">
        <v>502</v>
      </c>
    </row>
    <row r="178" spans="2:9" s="1" customFormat="1" ht="19.149999999999999" customHeight="1" x14ac:dyDescent="0.2">
      <c r="B178" s="5" t="s">
        <v>183</v>
      </c>
      <c r="C178" s="6" t="s">
        <v>186</v>
      </c>
      <c r="D178" s="7" t="s">
        <v>21</v>
      </c>
      <c r="E178" s="8">
        <v>165</v>
      </c>
      <c r="F178" s="9">
        <v>90.6593406593407</v>
      </c>
      <c r="G178" s="8">
        <v>17</v>
      </c>
      <c r="H178" s="9">
        <v>9.3406593406593394</v>
      </c>
      <c r="I178" s="9">
        <v>182</v>
      </c>
    </row>
    <row r="179" spans="2:9" s="1" customFormat="1" ht="19.149999999999999" customHeight="1" x14ac:dyDescent="0.2">
      <c r="B179" s="5" t="s">
        <v>183</v>
      </c>
      <c r="C179" s="6" t="s">
        <v>187</v>
      </c>
      <c r="D179" s="10" t="s">
        <v>21</v>
      </c>
      <c r="E179" s="11">
        <v>180</v>
      </c>
      <c r="F179" s="12">
        <v>90</v>
      </c>
      <c r="G179" s="11">
        <v>20</v>
      </c>
      <c r="H179" s="12">
        <v>10</v>
      </c>
      <c r="I179" s="12">
        <v>200</v>
      </c>
    </row>
    <row r="180" spans="2:9" s="1" customFormat="1" ht="19.149999999999999" customHeight="1" x14ac:dyDescent="0.2">
      <c r="B180" s="5" t="s">
        <v>183</v>
      </c>
      <c r="C180" s="6" t="s">
        <v>188</v>
      </c>
      <c r="D180" s="7" t="s">
        <v>21</v>
      </c>
      <c r="E180" s="8">
        <v>112</v>
      </c>
      <c r="F180" s="9">
        <v>100</v>
      </c>
      <c r="G180" s="8"/>
      <c r="H180" s="9"/>
      <c r="I180" s="9">
        <v>112</v>
      </c>
    </row>
    <row r="181" spans="2:9" s="1" customFormat="1" ht="19.149999999999999" customHeight="1" x14ac:dyDescent="0.2">
      <c r="B181" s="5" t="s">
        <v>183</v>
      </c>
      <c r="C181" s="6" t="s">
        <v>189</v>
      </c>
      <c r="D181" s="10" t="s">
        <v>21</v>
      </c>
      <c r="E181" s="11"/>
      <c r="F181" s="12"/>
      <c r="G181" s="11">
        <v>96</v>
      </c>
      <c r="H181" s="12">
        <v>100</v>
      </c>
      <c r="I181" s="12">
        <v>96</v>
      </c>
    </row>
    <row r="182" spans="2:9" s="1" customFormat="1" ht="19.149999999999999" customHeight="1" x14ac:dyDescent="0.2">
      <c r="B182" s="5" t="s">
        <v>183</v>
      </c>
      <c r="C182" s="6" t="s">
        <v>190</v>
      </c>
      <c r="D182" s="7" t="s">
        <v>21</v>
      </c>
      <c r="E182" s="8"/>
      <c r="F182" s="9"/>
      <c r="G182" s="8">
        <v>24</v>
      </c>
      <c r="H182" s="9">
        <v>100</v>
      </c>
      <c r="I182" s="9">
        <v>24</v>
      </c>
    </row>
    <row r="183" spans="2:9" s="1" customFormat="1" ht="19.149999999999999" customHeight="1" x14ac:dyDescent="0.2">
      <c r="B183" s="5" t="s">
        <v>183</v>
      </c>
      <c r="C183" s="6" t="s">
        <v>191</v>
      </c>
      <c r="D183" s="10" t="s">
        <v>21</v>
      </c>
      <c r="E183" s="11"/>
      <c r="F183" s="12"/>
      <c r="G183" s="11">
        <v>16</v>
      </c>
      <c r="H183" s="12">
        <v>100</v>
      </c>
      <c r="I183" s="12">
        <v>16</v>
      </c>
    </row>
    <row r="184" spans="2:9" s="1" customFormat="1" ht="19.149999999999999" customHeight="1" x14ac:dyDescent="0.2">
      <c r="B184" s="5" t="s">
        <v>183</v>
      </c>
      <c r="C184" s="6" t="s">
        <v>192</v>
      </c>
      <c r="D184" s="7" t="s">
        <v>21</v>
      </c>
      <c r="E184" s="8"/>
      <c r="F184" s="9"/>
      <c r="G184" s="8">
        <v>92</v>
      </c>
      <c r="H184" s="9">
        <v>100</v>
      </c>
      <c r="I184" s="9">
        <v>92</v>
      </c>
    </row>
    <row r="185" spans="2:9" s="1" customFormat="1" ht="19.149999999999999" customHeight="1" x14ac:dyDescent="0.2">
      <c r="B185" s="5" t="s">
        <v>183</v>
      </c>
      <c r="C185" s="6" t="s">
        <v>193</v>
      </c>
      <c r="D185" s="10" t="s">
        <v>21</v>
      </c>
      <c r="E185" s="11">
        <v>432</v>
      </c>
      <c r="F185" s="12">
        <v>90</v>
      </c>
      <c r="G185" s="11">
        <v>48</v>
      </c>
      <c r="H185" s="12">
        <v>10</v>
      </c>
      <c r="I185" s="12">
        <v>480</v>
      </c>
    </row>
    <row r="186" spans="2:9" s="1" customFormat="1" ht="19.149999999999999" customHeight="1" x14ac:dyDescent="0.2">
      <c r="B186" s="5" t="s">
        <v>183</v>
      </c>
      <c r="C186" s="6" t="s">
        <v>194</v>
      </c>
      <c r="D186" s="7" t="s">
        <v>19</v>
      </c>
      <c r="E186" s="8"/>
      <c r="F186" s="9"/>
      <c r="G186" s="8">
        <v>65</v>
      </c>
      <c r="H186" s="9">
        <v>100</v>
      </c>
      <c r="I186" s="9">
        <v>65</v>
      </c>
    </row>
    <row r="187" spans="2:9" s="1" customFormat="1" ht="19.149999999999999" customHeight="1" x14ac:dyDescent="0.2">
      <c r="B187" s="5" t="s">
        <v>183</v>
      </c>
      <c r="C187" s="6" t="s">
        <v>195</v>
      </c>
      <c r="D187" s="10" t="s">
        <v>21</v>
      </c>
      <c r="E187" s="11"/>
      <c r="F187" s="12"/>
      <c r="G187" s="11">
        <v>73</v>
      </c>
      <c r="H187" s="12">
        <v>100</v>
      </c>
      <c r="I187" s="12">
        <v>73</v>
      </c>
    </row>
    <row r="188" spans="2:9" s="1" customFormat="1" ht="19.149999999999999" customHeight="1" x14ac:dyDescent="0.2">
      <c r="B188" s="5" t="s">
        <v>183</v>
      </c>
      <c r="C188" s="6" t="s">
        <v>196</v>
      </c>
      <c r="D188" s="7" t="s">
        <v>19</v>
      </c>
      <c r="E188" s="8">
        <v>200</v>
      </c>
      <c r="F188" s="9">
        <v>100</v>
      </c>
      <c r="G188" s="8"/>
      <c r="H188" s="9"/>
      <c r="I188" s="9">
        <v>200</v>
      </c>
    </row>
    <row r="189" spans="2:9" s="1" customFormat="1" ht="19.149999999999999" customHeight="1" x14ac:dyDescent="0.2">
      <c r="B189" s="5" t="s">
        <v>183</v>
      </c>
      <c r="C189" s="6" t="s">
        <v>197</v>
      </c>
      <c r="D189" s="10" t="s">
        <v>21</v>
      </c>
      <c r="E189" s="11">
        <v>162</v>
      </c>
      <c r="F189" s="12">
        <v>92.045454545454504</v>
      </c>
      <c r="G189" s="11">
        <v>14</v>
      </c>
      <c r="H189" s="12">
        <v>7.9545454545454497</v>
      </c>
      <c r="I189" s="12">
        <v>176</v>
      </c>
    </row>
    <row r="190" spans="2:9" s="1" customFormat="1" ht="19.149999999999999" customHeight="1" x14ac:dyDescent="0.2">
      <c r="B190" s="5" t="s">
        <v>183</v>
      </c>
      <c r="C190" s="6" t="s">
        <v>198</v>
      </c>
      <c r="D190" s="7" t="s">
        <v>19</v>
      </c>
      <c r="E190" s="8"/>
      <c r="F190" s="9"/>
      <c r="G190" s="8">
        <v>25</v>
      </c>
      <c r="H190" s="9">
        <v>100</v>
      </c>
      <c r="I190" s="9">
        <v>25</v>
      </c>
    </row>
    <row r="191" spans="2:9" s="1" customFormat="1" ht="19.149999999999999" customHeight="1" x14ac:dyDescent="0.2">
      <c r="B191" s="5" t="s">
        <v>183</v>
      </c>
      <c r="C191" s="6" t="s">
        <v>199</v>
      </c>
      <c r="D191" s="10" t="s">
        <v>81</v>
      </c>
      <c r="E191" s="11">
        <v>322</v>
      </c>
      <c r="F191" s="12">
        <v>80.099502487562205</v>
      </c>
      <c r="G191" s="11">
        <v>80</v>
      </c>
      <c r="H191" s="12">
        <v>19.900497512437799</v>
      </c>
      <c r="I191" s="12">
        <v>402</v>
      </c>
    </row>
    <row r="192" spans="2:9" s="1" customFormat="1" ht="19.149999999999999" customHeight="1" x14ac:dyDescent="0.2">
      <c r="B192" s="5" t="s">
        <v>183</v>
      </c>
      <c r="C192" s="6" t="s">
        <v>200</v>
      </c>
      <c r="D192" s="7" t="s">
        <v>17</v>
      </c>
      <c r="E192" s="8"/>
      <c r="F192" s="9"/>
      <c r="G192" s="8">
        <v>158</v>
      </c>
      <c r="H192" s="9">
        <v>100</v>
      </c>
      <c r="I192" s="9">
        <v>158</v>
      </c>
    </row>
    <row r="193" spans="2:9" s="1" customFormat="1" ht="19.149999999999999" customHeight="1" x14ac:dyDescent="0.2">
      <c r="B193" s="5" t="s">
        <v>183</v>
      </c>
      <c r="C193" s="6" t="s">
        <v>201</v>
      </c>
      <c r="D193" s="10" t="s">
        <v>50</v>
      </c>
      <c r="E193" s="11">
        <v>494</v>
      </c>
      <c r="F193" s="12">
        <v>91.312384473197795</v>
      </c>
      <c r="G193" s="11">
        <v>47</v>
      </c>
      <c r="H193" s="12">
        <v>8.6876155268022206</v>
      </c>
      <c r="I193" s="12">
        <v>541</v>
      </c>
    </row>
    <row r="194" spans="2:9" s="1" customFormat="1" ht="19.149999999999999" customHeight="1" x14ac:dyDescent="0.2">
      <c r="B194" s="5" t="s">
        <v>183</v>
      </c>
      <c r="C194" s="6" t="s">
        <v>202</v>
      </c>
      <c r="D194" s="7" t="s">
        <v>19</v>
      </c>
      <c r="E194" s="8"/>
      <c r="F194" s="9"/>
      <c r="G194" s="8">
        <v>12</v>
      </c>
      <c r="H194" s="9">
        <v>100</v>
      </c>
      <c r="I194" s="9">
        <v>12</v>
      </c>
    </row>
    <row r="195" spans="2:9" s="1" customFormat="1" ht="19.149999999999999" customHeight="1" x14ac:dyDescent="0.2">
      <c r="B195" s="5" t="s">
        <v>183</v>
      </c>
      <c r="C195" s="6" t="s">
        <v>203</v>
      </c>
      <c r="D195" s="10" t="s">
        <v>17</v>
      </c>
      <c r="E195" s="11"/>
      <c r="F195" s="12"/>
      <c r="G195" s="11">
        <v>115</v>
      </c>
      <c r="H195" s="12">
        <v>100</v>
      </c>
      <c r="I195" s="12">
        <v>115</v>
      </c>
    </row>
    <row r="196" spans="2:9" s="1" customFormat="1" ht="19.149999999999999" customHeight="1" x14ac:dyDescent="0.2">
      <c r="B196" s="5" t="s">
        <v>183</v>
      </c>
      <c r="C196" s="6" t="s">
        <v>204</v>
      </c>
      <c r="D196" s="7" t="s">
        <v>81</v>
      </c>
      <c r="E196" s="8"/>
      <c r="F196" s="9"/>
      <c r="G196" s="8">
        <v>421</v>
      </c>
      <c r="H196" s="9">
        <v>100</v>
      </c>
      <c r="I196" s="9">
        <v>421</v>
      </c>
    </row>
    <row r="197" spans="2:9" s="1" customFormat="1" ht="19.149999999999999" customHeight="1" x14ac:dyDescent="0.2">
      <c r="B197" s="5" t="s">
        <v>183</v>
      </c>
      <c r="C197" s="6" t="s">
        <v>205</v>
      </c>
      <c r="D197" s="10" t="s">
        <v>21</v>
      </c>
      <c r="E197" s="11">
        <v>129</v>
      </c>
      <c r="F197" s="12">
        <v>96.268656716417894</v>
      </c>
      <c r="G197" s="11">
        <v>5</v>
      </c>
      <c r="H197" s="12">
        <v>3.7313432835820901</v>
      </c>
      <c r="I197" s="12">
        <v>134</v>
      </c>
    </row>
    <row r="198" spans="2:9" s="1" customFormat="1" ht="19.149999999999999" customHeight="1" x14ac:dyDescent="0.2">
      <c r="B198" s="5" t="s">
        <v>183</v>
      </c>
      <c r="C198" s="6" t="s">
        <v>206</v>
      </c>
      <c r="D198" s="7" t="s">
        <v>21</v>
      </c>
      <c r="E198" s="8">
        <v>87</v>
      </c>
      <c r="F198" s="9">
        <v>89.690721649484502</v>
      </c>
      <c r="G198" s="8">
        <v>10</v>
      </c>
      <c r="H198" s="9">
        <v>10.3092783505155</v>
      </c>
      <c r="I198" s="9">
        <v>97</v>
      </c>
    </row>
    <row r="199" spans="2:9" s="1" customFormat="1" ht="19.149999999999999" customHeight="1" x14ac:dyDescent="0.2">
      <c r="B199" s="5" t="s">
        <v>183</v>
      </c>
      <c r="C199" s="6" t="s">
        <v>207</v>
      </c>
      <c r="D199" s="10" t="s">
        <v>21</v>
      </c>
      <c r="E199" s="11">
        <v>14</v>
      </c>
      <c r="F199" s="12">
        <v>93.3333333333333</v>
      </c>
      <c r="G199" s="11">
        <v>1</v>
      </c>
      <c r="H199" s="12">
        <v>6.6666666666666696</v>
      </c>
      <c r="I199" s="12">
        <v>15</v>
      </c>
    </row>
    <row r="200" spans="2:9" s="1" customFormat="1" ht="19.149999999999999" customHeight="1" x14ac:dyDescent="0.2">
      <c r="B200" s="5" t="s">
        <v>183</v>
      </c>
      <c r="C200" s="6" t="s">
        <v>208</v>
      </c>
      <c r="D200" s="7" t="s">
        <v>104</v>
      </c>
      <c r="E200" s="8"/>
      <c r="F200" s="9"/>
      <c r="G200" s="8">
        <v>665</v>
      </c>
      <c r="H200" s="9">
        <v>100</v>
      </c>
      <c r="I200" s="9">
        <v>665</v>
      </c>
    </row>
    <row r="201" spans="2:9" s="1" customFormat="1" ht="19.149999999999999" customHeight="1" x14ac:dyDescent="0.2">
      <c r="B201" s="5" t="s">
        <v>183</v>
      </c>
      <c r="C201" s="6" t="s">
        <v>209</v>
      </c>
      <c r="D201" s="10" t="s">
        <v>50</v>
      </c>
      <c r="E201" s="11">
        <v>221</v>
      </c>
      <c r="F201" s="12">
        <v>84.030418250950603</v>
      </c>
      <c r="G201" s="11">
        <v>42</v>
      </c>
      <c r="H201" s="12">
        <v>15.9695817490494</v>
      </c>
      <c r="I201" s="12">
        <v>263</v>
      </c>
    </row>
    <row r="202" spans="2:9" s="1" customFormat="1" ht="19.149999999999999" customHeight="1" x14ac:dyDescent="0.2">
      <c r="B202" s="5" t="s">
        <v>183</v>
      </c>
      <c r="C202" s="6" t="s">
        <v>210</v>
      </c>
      <c r="D202" s="7" t="s">
        <v>21</v>
      </c>
      <c r="E202" s="8">
        <v>106</v>
      </c>
      <c r="F202" s="9">
        <v>100</v>
      </c>
      <c r="G202" s="8"/>
      <c r="H202" s="9"/>
      <c r="I202" s="9">
        <v>106</v>
      </c>
    </row>
    <row r="203" spans="2:9" s="1" customFormat="1" ht="19.149999999999999" customHeight="1" x14ac:dyDescent="0.2">
      <c r="B203" s="5" t="s">
        <v>183</v>
      </c>
      <c r="C203" s="6" t="s">
        <v>211</v>
      </c>
      <c r="D203" s="10" t="s">
        <v>21</v>
      </c>
      <c r="E203" s="11">
        <v>92</v>
      </c>
      <c r="F203" s="12">
        <v>75.409836065573799</v>
      </c>
      <c r="G203" s="11">
        <v>30</v>
      </c>
      <c r="H203" s="12">
        <v>24.590163934426201</v>
      </c>
      <c r="I203" s="12">
        <v>122</v>
      </c>
    </row>
    <row r="204" spans="2:9" s="1" customFormat="1" ht="19.149999999999999" customHeight="1" x14ac:dyDescent="0.2">
      <c r="B204" s="13"/>
      <c r="C204" s="14"/>
      <c r="D204" s="15" t="s">
        <v>212</v>
      </c>
      <c r="E204" s="16">
        <v>37217</v>
      </c>
      <c r="F204" s="17">
        <v>70.595041635842904</v>
      </c>
      <c r="G204" s="16">
        <v>15502</v>
      </c>
      <c r="H204" s="17">
        <v>29.4049583641571</v>
      </c>
      <c r="I204" s="17">
        <v>52719</v>
      </c>
    </row>
    <row r="205" spans="2:9" s="1" customFormat="1" ht="30.4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abSelected="1" workbookViewId="0">
      <selection activeCell="I8" sqref="I8"/>
    </sheetView>
  </sheetViews>
  <sheetFormatPr defaultRowHeight="15" x14ac:dyDescent="0.2"/>
  <cols>
    <col min="1" max="1" width="17.7109375" customWidth="1"/>
    <col min="2" max="3" width="14.7109375" customWidth="1"/>
    <col min="4" max="4" width="11.7109375" customWidth="1"/>
    <col min="5" max="5" width="5.28515625" customWidth="1"/>
    <col min="6" max="6" width="11.42578125" customWidth="1"/>
    <col min="7" max="7" width="4.28515625" customWidth="1"/>
    <col min="8" max="8" width="11.7109375" customWidth="1"/>
  </cols>
  <sheetData>
    <row r="1" spans="1:8" s="20" customFormat="1" x14ac:dyDescent="0.25">
      <c r="A1" s="20" t="s">
        <v>216</v>
      </c>
    </row>
    <row r="2" spans="1:8" ht="12.75" x14ac:dyDescent="0.2"/>
    <row r="3" spans="1:8" ht="12.75" x14ac:dyDescent="0.2"/>
    <row r="4" spans="1:8" s="1" customFormat="1" ht="6.95" customHeight="1" x14ac:dyDescent="0.2"/>
    <row r="5" spans="1:8" s="1" customFormat="1" ht="43.15" customHeight="1" x14ac:dyDescent="0.2">
      <c r="B5" s="3" t="s">
        <v>214</v>
      </c>
      <c r="C5" s="2" t="s">
        <v>0</v>
      </c>
      <c r="D5" s="3" t="s">
        <v>3</v>
      </c>
      <c r="E5" s="3" t="s">
        <v>4</v>
      </c>
      <c r="F5" s="2" t="s">
        <v>5</v>
      </c>
      <c r="G5" s="3" t="s">
        <v>4</v>
      </c>
      <c r="H5" s="4" t="s">
        <v>6</v>
      </c>
    </row>
    <row r="6" spans="1:8" s="1" customFormat="1" ht="18.600000000000001" customHeight="1" x14ac:dyDescent="0.2">
      <c r="B6" s="5" t="s">
        <v>215</v>
      </c>
      <c r="C6" s="5" t="s">
        <v>7</v>
      </c>
      <c r="D6" s="8">
        <v>9218</v>
      </c>
      <c r="E6" s="9">
        <v>90.319419949049603</v>
      </c>
      <c r="F6" s="8">
        <v>988</v>
      </c>
      <c r="G6" s="9">
        <v>9.6805800509504198</v>
      </c>
      <c r="H6" s="9">
        <v>10206</v>
      </c>
    </row>
    <row r="7" spans="1:8" s="1" customFormat="1" ht="18.600000000000001" customHeight="1" x14ac:dyDescent="0.2">
      <c r="B7" s="5" t="s">
        <v>215</v>
      </c>
      <c r="C7" s="5" t="s">
        <v>44</v>
      </c>
      <c r="D7" s="11">
        <v>3663</v>
      </c>
      <c r="E7" s="12">
        <v>49.979533360622199</v>
      </c>
      <c r="F7" s="11">
        <v>3666</v>
      </c>
      <c r="G7" s="12">
        <v>50.020466639377801</v>
      </c>
      <c r="H7" s="12">
        <v>7329</v>
      </c>
    </row>
    <row r="8" spans="1:8" s="1" customFormat="1" ht="18.600000000000001" customHeight="1" x14ac:dyDescent="0.2">
      <c r="B8" s="5" t="s">
        <v>215</v>
      </c>
      <c r="C8" s="5" t="s">
        <v>67</v>
      </c>
      <c r="D8" s="8">
        <v>4088</v>
      </c>
      <c r="E8" s="9">
        <v>58.727194368625199</v>
      </c>
      <c r="F8" s="8">
        <v>2873</v>
      </c>
      <c r="G8" s="9">
        <v>41.272805631374801</v>
      </c>
      <c r="H8" s="9">
        <v>6961</v>
      </c>
    </row>
    <row r="9" spans="1:8" s="1" customFormat="1" ht="18.600000000000001" customHeight="1" x14ac:dyDescent="0.2">
      <c r="B9" s="5" t="s">
        <v>215</v>
      </c>
      <c r="C9" s="5" t="s">
        <v>97</v>
      </c>
      <c r="D9" s="11">
        <v>6757</v>
      </c>
      <c r="E9" s="12">
        <v>62.374226899289198</v>
      </c>
      <c r="F9" s="11">
        <v>4076</v>
      </c>
      <c r="G9" s="12">
        <v>37.625773100710802</v>
      </c>
      <c r="H9" s="12">
        <v>10833</v>
      </c>
    </row>
    <row r="10" spans="1:8" s="1" customFormat="1" ht="18.600000000000001" customHeight="1" x14ac:dyDescent="0.2">
      <c r="B10" s="5" t="s">
        <v>215</v>
      </c>
      <c r="C10" s="5" t="s">
        <v>140</v>
      </c>
      <c r="D10" s="8">
        <v>10388</v>
      </c>
      <c r="E10" s="9">
        <v>89.7839239412273</v>
      </c>
      <c r="F10" s="8">
        <v>1182</v>
      </c>
      <c r="G10" s="9">
        <v>10.2160760587727</v>
      </c>
      <c r="H10" s="9">
        <v>11570</v>
      </c>
    </row>
    <row r="11" spans="1:8" s="1" customFormat="1" ht="18.600000000000001" customHeight="1" x14ac:dyDescent="0.2">
      <c r="B11" s="5" t="s">
        <v>215</v>
      </c>
      <c r="C11" s="5" t="s">
        <v>183</v>
      </c>
      <c r="D11" s="11">
        <v>3103</v>
      </c>
      <c r="E11" s="12">
        <v>53.316151202749097</v>
      </c>
      <c r="F11" s="11">
        <v>2717</v>
      </c>
      <c r="G11" s="12">
        <v>46.683848797250903</v>
      </c>
      <c r="H11" s="12">
        <v>5820</v>
      </c>
    </row>
    <row r="12" spans="1:8" s="1" customFormat="1" ht="19.149999999999999" customHeight="1" x14ac:dyDescent="0.2">
      <c r="B12" s="13"/>
      <c r="C12" s="13"/>
      <c r="D12" s="16">
        <f>SUM(D6:D11)</f>
        <v>37217</v>
      </c>
      <c r="E12" s="17">
        <f>(E6+E7+E8+E9+E10+E11)/6</f>
        <v>67.416741620260424</v>
      </c>
      <c r="F12" s="16">
        <f>SUM(F6:F11)</f>
        <v>15502</v>
      </c>
      <c r="G12" s="17">
        <f>(G6+G7+G8+G9+G10+G11)/6</f>
        <v>32.583258379739569</v>
      </c>
      <c r="H12" s="17">
        <f>SUM(H6:H11)</f>
        <v>52719</v>
      </c>
    </row>
    <row r="13" spans="1:8" s="1" customFormat="1" ht="30.4" customHeight="1" x14ac:dyDescent="0.2"/>
    <row r="14" spans="1:8" ht="12.75" x14ac:dyDescent="0.2"/>
    <row r="15" spans="1:8" ht="12.75" x14ac:dyDescent="0.2"/>
    <row r="16" spans="1:8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1</vt:lpstr>
      <vt:lpstr>Raport 2 (wg pakietów)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2025-10-23T07:10:31Z</dcterms:created>
  <dcterms:modified xsi:type="dcterms:W3CDTF">2025-10-23T07:14:51Z</dcterms:modified>
</cp:coreProperties>
</file>