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104_2025_Svidnik_Stropkovska/2_SP/"/>
    </mc:Choice>
  </mc:AlternateContent>
  <xr:revisionPtr revIDLastSave="0" documentId="13_ncr:1_{D1752997-3D62-034B-AB63-2DA6E2155DA8}" xr6:coauthVersionLast="47" xr6:coauthVersionMax="47" xr10:uidLastSave="{00000000-0000-0000-0000-000000000000}"/>
  <bookViews>
    <workbookView xWindow="23880" yWindow="2140" windowWidth="39780" windowHeight="2466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6" i="1"/>
  <c r="J50" i="1" l="1"/>
</calcChain>
</file>

<file path=xl/sharedStrings.xml><?xml version="1.0" encoding="utf-8"?>
<sst xmlns="http://schemas.openxmlformats.org/spreadsheetml/2006/main" count="157" uniqueCount="72">
  <si>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</si>
  <si>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</si>
  <si>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</si>
  <si>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</si>
  <si>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</si>
  <si>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</si>
  <si>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</si>
  <si>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</si>
  <si>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</si>
  <si>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</si>
  <si>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</si>
  <si>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</si>
  <si>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</si>
  <si>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</si>
  <si>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</si>
  <si>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</si>
  <si>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</si>
  <si>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</si>
  <si>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</si>
  <si>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</si>
  <si>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</si>
  <si>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</si>
  <si>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</si>
  <si>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</si>
  <si>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</si>
  <si>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</si>
  <si>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PP príruba s oceľovým jadrom d110 PN16</t>
  </si>
  <si>
    <t>Rúra HDPE PE100 d32x3,0mm/100m PN16 SDR11 kotúč</t>
  </si>
  <si>
    <t>Rúra HDPE PE100 d90x5,4/12000mm PN10 SDR17</t>
  </si>
  <si>
    <t>Rúra HDPE PE100RC d110x6,6mm/100m PN10 SDR17 kotúč</t>
  </si>
  <si>
    <t>Rúra HDPE PE100RC d110x6,6/12000mm PN10 SDR17</t>
  </si>
  <si>
    <t>Tvarovka HDPE pás navrtávací elektrofúzny d110/32 s ventilom SDR11</t>
  </si>
  <si>
    <t>Tvarovka HDPE pás navrtávací elektrofúzny d110/63 s ventilom SDR11</t>
  </si>
  <si>
    <t>Tvarovka HDPE pás navrtávací elektrofúzny d90/32 s ventilom SDR11</t>
  </si>
  <si>
    <t>Súprava zemná teleskopická k navrtávaciemu ventilu 1,0-1,4m</t>
  </si>
  <si>
    <t>Súprava zemná teleskopická k navŕtavaciemu ventilu 1,1-1,7m</t>
  </si>
  <si>
    <t>Súprava zemná tuhá k navŕtavaciemu ventilu 1,82m</t>
  </si>
  <si>
    <t>Tvarovka HDPE elektrofúzna objímka d110 SDR11</t>
  </si>
  <si>
    <t>Tvarovka HDPE elektrofúzna objímka d32 SDR11</t>
  </si>
  <si>
    <t>Tvarovka HDPE elektrofúzna objímka d90 SDR11</t>
  </si>
  <si>
    <t>Tvarovka HDPE elektrofúzna koleno d110/90° SDR11</t>
  </si>
  <si>
    <t>Tvarovka HDPE elektrofúzna koleno d90/22° SDR11</t>
  </si>
  <si>
    <t>Tvarovka HDPE elektrofúzna koleno d90/30° SDR11</t>
  </si>
  <si>
    <t>Tvarovka HDPE na tupo lemový nákružok d110 SDR11</t>
  </si>
  <si>
    <t>Tvarovka HDPE na tupo lemový nákružok d90 SDR11</t>
  </si>
  <si>
    <t>PP príruba s oceľovým jadrom d90 PN16</t>
  </si>
  <si>
    <t>Tvarovka HDPE elektrofúzna T-kus redukovaný d110/90 SDR11</t>
  </si>
  <si>
    <t>Tvarovka HDPE elektrofúzna T-kus d90/90 SDR11</t>
  </si>
  <si>
    <t>Tvarovka PVC tlaková UNPL d110x4,7mm</t>
  </si>
  <si>
    <t>Tvarovka liatinová prírubová N/PP (pätkové koleno 90°) DN80 PN16, 8-dierová príruba</t>
  </si>
  <si>
    <t>Tvarovka liatinová prírubová T-kus DN100/80 PN16, DN80 8-dierová príruba</t>
  </si>
  <si>
    <t>Tvarovka liatinová prírubová T-kus DN100/100 PN10/16</t>
  </si>
  <si>
    <t>Tvarovka liatinová prírubová FF/TP DN80/200 PN10/16</t>
  </si>
  <si>
    <t>Pás navŕtavací univerzálny pre liatinové, oceľové a azbestocementové potrubie so závitovým výstupom DN150/1 1/4"</t>
  </si>
  <si>
    <t>Hydrant podzemný DN80/1250 PN16</t>
  </si>
  <si>
    <t>Vodomerná zostava s odvodňovacím ventilom, uzamykateľná</t>
  </si>
  <si>
    <t>Posúvač liatinový prírubový krátky DN80 PN16 L=180 mm, 8 dierová príruba</t>
  </si>
  <si>
    <t>Posúvač liatinový prírubový krátky DN100 PN16 L=190 mm</t>
  </si>
  <si>
    <t>Koleso ručné k posúvaču DN100</t>
  </si>
  <si>
    <t>Súprava zemná teleskopická k posúvaču DN80 1,3-1,8m</t>
  </si>
  <si>
    <t>Súprava zemná tuhá k posúvaču DN80 1,5m</t>
  </si>
  <si>
    <t>Súprava zemná tuhá k posúvaču DN100 1,5m</t>
  </si>
  <si>
    <t>Súprava zemná tuhá k posúvaču pre domové prípojky DN3/4"-2" 1,50m</t>
  </si>
  <si>
    <t>Posúvač domovej prípojky liatinový na oboch stranách s hrdlom pre PE potrubie d32</t>
  </si>
  <si>
    <t>Posúvač domovej prípojky liatinový s VOZ/hrdlo pre PE potrubie 1 1/4"/d32</t>
  </si>
  <si>
    <t>Posúvač domovej prípojky z POM na oboch stranách s hrdlom ISO pre PE potrubie d32</t>
  </si>
  <si>
    <t>Rohový ventil pre domové prípojky liatinový s hrdlom pre PE potrubie/VOZ d32/1 1/4"</t>
  </si>
  <si>
    <t>Poklop posúvačový pevný, PA/GG</t>
  </si>
  <si>
    <t>Poklop ventilový pevný, PA/GG, H=250mm</t>
  </si>
  <si>
    <t>Poklop hydrantový pevný, PA/GG</t>
  </si>
  <si>
    <t>m</t>
  </si>
  <si>
    <t>Výzva č. 104/2025 - Názov: DNS VAKM výzva 104/2025 pre závod Svidník, Stropkovská 643/79 -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</si>
</sst>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53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9" fillId="0" borderId="1" xfId="0" applyFont="1" applyBorder="1" applyAlignment="1">
      <alignment horizontal="center" vertical="center"/>
    </xf>
    <xf numFmtId="0" fontId="19" fillId="4" borderId="1" xfId="0" applyFont="1" applyFill="1" applyBorder="1"/>
    <xf numFmtId="0" fontId="19" fillId="4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 vertical="center"/>
    </xf>
    <xf numFmtId="1" fontId="19" fillId="4" borderId="1" xfId="0" applyNumberFormat="1" applyFont="1" applyFill="1" applyBorder="1" applyAlignment="1">
      <alignment horizontal="center" vertical="center"/>
    </xf>
    <xf numFmtId="0" fontId="20" fillId="4" borderId="1" xfId="0" applyFont="1" applyFill="1" applyBorder="1"/>
    <xf numFmtId="0" fontId="19" fillId="4" borderId="1" xfId="0" applyFont="1" applyFill="1" applyBorder="1" applyAlignment="1">
      <alignment horizontal="left" vertical="center" wrapText="1"/>
    </xf>
    <xf numFmtId="1" fontId="21" fillId="4" borderId="1" xfId="0" applyNumberFormat="1" applyFont="1" applyFill="1" applyBorder="1" applyAlignment="1">
      <alignment vertical="center"/>
    </xf>
    <xf numFmtId="1" fontId="21" fillId="4" borderId="1" xfId="0" applyNumberFormat="1" applyFont="1" applyFill="1" applyBorder="1" applyAlignment="1">
      <alignment horizontal="center" vertical="center"/>
    </xf>
    <xf numFmtId="0" fontId="19" fillId="4" borderId="1" xfId="5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vertical="center"/>
    </xf>
    <xf numFmtId="0" fontId="20" fillId="4" borderId="1" xfId="0" applyFont="1" applyFill="1" applyBorder="1" applyAlignment="1">
      <alignment vertical="center" wrapText="1"/>
    </xf>
    <xf numFmtId="0" fontId="20" fillId="4" borderId="1" xfId="0" applyFont="1" applyFill="1" applyBorder="1" applyProtection="1">
      <protection locked="0"/>
    </xf>
    <xf numFmtId="1" fontId="21" fillId="4" borderId="1" xfId="0" applyNumberFormat="1" applyFont="1" applyFill="1" applyBorder="1" applyAlignment="1">
      <alignment horizontal="center"/>
    </xf>
    <xf numFmtId="1" fontId="21" fillId="4" borderId="1" xfId="0" applyNumberFormat="1" applyFont="1" applyFill="1" applyBorder="1"/>
    <xf numFmtId="1" fontId="19" fillId="4" borderId="1" xfId="0" applyNumberFormat="1" applyFont="1" applyFill="1" applyBorder="1" applyAlignment="1">
      <alignment horizontal="left" vertical="center" wrapText="1"/>
    </xf>
    <xf numFmtId="0" fontId="20" fillId="4" borderId="1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64180619-F70B-E34B-ADFA-1C21D477CE69}"/>
    <cellStyle name="Normálna 4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66"/>
  <sheetViews>
    <sheetView tabSelected="1" zoomScale="115" zoomScaleNormal="85" workbookViewId="0">
      <selection activeCell="J50" sqref="J50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42" t="s">
        <v>71</v>
      </c>
      <c r="C2" s="43"/>
      <c r="D2" s="43"/>
      <c r="E2" s="43"/>
      <c r="F2" s="43"/>
      <c r="G2" s="43"/>
      <c r="H2" s="43"/>
      <c r="I2" s="43"/>
      <c r="J2" s="43"/>
    </row>
    <row r="3" spans="2:10" ht="17.25" customHeight="1" x14ac:dyDescent="0.15">
      <c r="B3" s="47" t="s">
        <v>25</v>
      </c>
      <c r="C3" s="47"/>
      <c r="D3" s="47"/>
      <c r="E3" s="47"/>
      <c r="F3" s="47"/>
      <c r="G3" s="47"/>
      <c r="H3" s="47"/>
      <c r="I3" s="47"/>
      <c r="J3" s="47"/>
    </row>
    <row r="4" spans="2:10" ht="26.25" customHeight="1" x14ac:dyDescent="0.15">
      <c r="B4" s="48" t="s">
        <v>1</v>
      </c>
      <c r="C4" s="48"/>
      <c r="D4" s="48"/>
      <c r="E4" s="48"/>
      <c r="F4" s="48"/>
      <c r="G4" s="48"/>
      <c r="H4" s="48"/>
      <c r="I4" s="48"/>
      <c r="J4" s="48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15">
      <c r="B6" s="25">
        <v>1</v>
      </c>
      <c r="C6" s="26" t="s">
        <v>27</v>
      </c>
      <c r="D6" s="27" t="s">
        <v>70</v>
      </c>
      <c r="E6" s="27">
        <v>100</v>
      </c>
      <c r="F6" s="10" t="s">
        <v>11</v>
      </c>
      <c r="G6" s="11"/>
      <c r="H6" s="12"/>
      <c r="I6" s="13"/>
      <c r="J6" s="14">
        <f>I6*E6</f>
        <v>0</v>
      </c>
    </row>
    <row r="7" spans="2:10" ht="15" customHeight="1" x14ac:dyDescent="0.15">
      <c r="B7" s="25">
        <v>2</v>
      </c>
      <c r="C7" s="26" t="s">
        <v>28</v>
      </c>
      <c r="D7" s="27" t="s">
        <v>70</v>
      </c>
      <c r="E7" s="27">
        <v>108</v>
      </c>
      <c r="F7" s="10" t="s">
        <v>11</v>
      </c>
      <c r="G7" s="11"/>
      <c r="H7" s="12"/>
      <c r="I7" s="13"/>
      <c r="J7" s="14">
        <f t="shared" ref="J7:J49" si="0">I7*E7</f>
        <v>0</v>
      </c>
    </row>
    <row r="8" spans="2:10" ht="15" customHeight="1" x14ac:dyDescent="0.15">
      <c r="B8" s="25">
        <v>3</v>
      </c>
      <c r="C8" s="26" t="s">
        <v>29</v>
      </c>
      <c r="D8" s="27" t="s">
        <v>70</v>
      </c>
      <c r="E8" s="27">
        <v>400</v>
      </c>
      <c r="F8" s="10" t="s">
        <v>11</v>
      </c>
      <c r="G8" s="11"/>
      <c r="H8" s="12"/>
      <c r="I8" s="13"/>
      <c r="J8" s="14">
        <f t="shared" si="0"/>
        <v>0</v>
      </c>
    </row>
    <row r="9" spans="2:10" ht="15" customHeight="1" x14ac:dyDescent="0.15">
      <c r="B9" s="25">
        <v>4</v>
      </c>
      <c r="C9" s="26" t="s">
        <v>30</v>
      </c>
      <c r="D9" s="27" t="s">
        <v>70</v>
      </c>
      <c r="E9" s="27">
        <v>120</v>
      </c>
      <c r="F9" s="10" t="s">
        <v>11</v>
      </c>
      <c r="G9" s="11"/>
      <c r="H9" s="12"/>
      <c r="I9" s="13"/>
      <c r="J9" s="14">
        <f t="shared" si="0"/>
        <v>0</v>
      </c>
    </row>
    <row r="10" spans="2:10" ht="15" customHeight="1" x14ac:dyDescent="0.15">
      <c r="B10" s="25">
        <v>5</v>
      </c>
      <c r="C10" s="26" t="s">
        <v>31</v>
      </c>
      <c r="D10" s="27" t="s">
        <v>24</v>
      </c>
      <c r="E10" s="27">
        <v>15</v>
      </c>
      <c r="F10" s="10" t="s">
        <v>11</v>
      </c>
      <c r="G10" s="11"/>
      <c r="H10" s="12"/>
      <c r="I10" s="13"/>
      <c r="J10" s="14">
        <f t="shared" si="0"/>
        <v>0</v>
      </c>
    </row>
    <row r="11" spans="2:10" ht="15" customHeight="1" x14ac:dyDescent="0.15">
      <c r="B11" s="25">
        <v>6</v>
      </c>
      <c r="C11" s="26" t="s">
        <v>32</v>
      </c>
      <c r="D11" s="27" t="s">
        <v>24</v>
      </c>
      <c r="E11" s="27">
        <v>2</v>
      </c>
      <c r="F11" s="10" t="s">
        <v>11</v>
      </c>
      <c r="G11" s="11"/>
      <c r="H11" s="12"/>
      <c r="I11" s="13"/>
      <c r="J11" s="14">
        <f t="shared" si="0"/>
        <v>0</v>
      </c>
    </row>
    <row r="12" spans="2:10" ht="15" customHeight="1" x14ac:dyDescent="0.15">
      <c r="B12" s="25">
        <v>7</v>
      </c>
      <c r="C12" s="26" t="s">
        <v>33</v>
      </c>
      <c r="D12" s="27" t="s">
        <v>24</v>
      </c>
      <c r="E12" s="27">
        <v>5</v>
      </c>
      <c r="F12" s="10" t="s">
        <v>11</v>
      </c>
      <c r="G12" s="11"/>
      <c r="H12" s="12"/>
      <c r="I12" s="13"/>
      <c r="J12" s="14">
        <f t="shared" si="0"/>
        <v>0</v>
      </c>
    </row>
    <row r="13" spans="2:10" ht="15" customHeight="1" x14ac:dyDescent="0.15">
      <c r="B13" s="25">
        <v>8</v>
      </c>
      <c r="C13" s="26" t="s">
        <v>34</v>
      </c>
      <c r="D13" s="27" t="s">
        <v>24</v>
      </c>
      <c r="E13" s="27">
        <v>5</v>
      </c>
      <c r="F13" s="10" t="s">
        <v>11</v>
      </c>
      <c r="G13" s="11"/>
      <c r="H13" s="12"/>
      <c r="I13" s="13"/>
      <c r="J13" s="14">
        <f t="shared" si="0"/>
        <v>0</v>
      </c>
    </row>
    <row r="14" spans="2:10" ht="15" customHeight="1" x14ac:dyDescent="0.15">
      <c r="B14" s="25">
        <v>9</v>
      </c>
      <c r="C14" s="26" t="s">
        <v>35</v>
      </c>
      <c r="D14" s="27" t="s">
        <v>24</v>
      </c>
      <c r="E14" s="27">
        <v>10</v>
      </c>
      <c r="F14" s="10" t="s">
        <v>11</v>
      </c>
      <c r="G14" s="11"/>
      <c r="H14" s="12"/>
      <c r="I14" s="13"/>
      <c r="J14" s="14">
        <f t="shared" si="0"/>
        <v>0</v>
      </c>
    </row>
    <row r="15" spans="2:10" ht="15" customHeight="1" x14ac:dyDescent="0.15">
      <c r="B15" s="25">
        <v>10</v>
      </c>
      <c r="C15" s="30" t="s">
        <v>36</v>
      </c>
      <c r="D15" s="27" t="s">
        <v>24</v>
      </c>
      <c r="E15" s="27">
        <v>17</v>
      </c>
      <c r="F15" s="10" t="s">
        <v>11</v>
      </c>
      <c r="G15" s="11"/>
      <c r="H15" s="12"/>
      <c r="I15" s="13"/>
      <c r="J15" s="14">
        <f t="shared" si="0"/>
        <v>0</v>
      </c>
    </row>
    <row r="16" spans="2:10" ht="15" customHeight="1" x14ac:dyDescent="0.15">
      <c r="B16" s="25">
        <v>11</v>
      </c>
      <c r="C16" s="26" t="s">
        <v>37</v>
      </c>
      <c r="D16" s="27" t="s">
        <v>24</v>
      </c>
      <c r="E16" s="27">
        <v>15</v>
      </c>
      <c r="F16" s="10" t="s">
        <v>11</v>
      </c>
      <c r="G16" s="11"/>
      <c r="H16" s="12"/>
      <c r="I16" s="13"/>
      <c r="J16" s="14">
        <f t="shared" si="0"/>
        <v>0</v>
      </c>
    </row>
    <row r="17" spans="2:10" ht="15" customHeight="1" x14ac:dyDescent="0.15">
      <c r="B17" s="25">
        <v>12</v>
      </c>
      <c r="C17" s="26" t="s">
        <v>38</v>
      </c>
      <c r="D17" s="27" t="s">
        <v>24</v>
      </c>
      <c r="E17" s="27">
        <v>20</v>
      </c>
      <c r="F17" s="10" t="s">
        <v>11</v>
      </c>
      <c r="G17" s="11"/>
      <c r="H17" s="12"/>
      <c r="I17" s="13"/>
      <c r="J17" s="14">
        <f t="shared" si="0"/>
        <v>0</v>
      </c>
    </row>
    <row r="18" spans="2:10" ht="15" customHeight="1" x14ac:dyDescent="0.15">
      <c r="B18" s="25">
        <v>13</v>
      </c>
      <c r="C18" s="26" t="s">
        <v>39</v>
      </c>
      <c r="D18" s="27" t="s">
        <v>24</v>
      </c>
      <c r="E18" s="27">
        <v>13</v>
      </c>
      <c r="F18" s="10" t="s">
        <v>11</v>
      </c>
      <c r="G18" s="11"/>
      <c r="H18" s="12"/>
      <c r="I18" s="13"/>
      <c r="J18" s="14">
        <f t="shared" si="0"/>
        <v>0</v>
      </c>
    </row>
    <row r="19" spans="2:10" ht="15" customHeight="1" x14ac:dyDescent="0.15">
      <c r="B19" s="25">
        <v>14</v>
      </c>
      <c r="C19" s="26" t="s">
        <v>40</v>
      </c>
      <c r="D19" s="27" t="s">
        <v>24</v>
      </c>
      <c r="E19" s="27">
        <v>5</v>
      </c>
      <c r="F19" s="10" t="s">
        <v>11</v>
      </c>
      <c r="G19" s="11"/>
      <c r="H19" s="12"/>
      <c r="I19" s="13"/>
      <c r="J19" s="14">
        <f t="shared" si="0"/>
        <v>0</v>
      </c>
    </row>
    <row r="20" spans="2:10" ht="15" customHeight="1" x14ac:dyDescent="0.15">
      <c r="B20" s="25">
        <v>15</v>
      </c>
      <c r="C20" s="31" t="s">
        <v>41</v>
      </c>
      <c r="D20" s="27" t="s">
        <v>24</v>
      </c>
      <c r="E20" s="27">
        <v>2</v>
      </c>
      <c r="F20" s="10" t="s">
        <v>11</v>
      </c>
      <c r="G20" s="11"/>
      <c r="H20" s="12"/>
      <c r="I20" s="13"/>
      <c r="J20" s="14">
        <f t="shared" si="0"/>
        <v>0</v>
      </c>
    </row>
    <row r="21" spans="2:10" ht="15" customHeight="1" x14ac:dyDescent="0.15">
      <c r="B21" s="25">
        <v>16</v>
      </c>
      <c r="C21" s="26" t="s">
        <v>42</v>
      </c>
      <c r="D21" s="27" t="s">
        <v>24</v>
      </c>
      <c r="E21" s="27">
        <v>2</v>
      </c>
      <c r="F21" s="10" t="s">
        <v>11</v>
      </c>
      <c r="G21" s="11"/>
      <c r="H21" s="12"/>
      <c r="I21" s="13"/>
      <c r="J21" s="14">
        <f t="shared" si="0"/>
        <v>0</v>
      </c>
    </row>
    <row r="22" spans="2:10" ht="15" customHeight="1" x14ac:dyDescent="0.15">
      <c r="B22" s="25">
        <v>17</v>
      </c>
      <c r="C22" s="26" t="s">
        <v>43</v>
      </c>
      <c r="D22" s="27" t="s">
        <v>24</v>
      </c>
      <c r="E22" s="27">
        <v>6</v>
      </c>
      <c r="F22" s="10" t="s">
        <v>11</v>
      </c>
      <c r="G22" s="11"/>
      <c r="H22" s="12"/>
      <c r="I22" s="13"/>
      <c r="J22" s="14">
        <f t="shared" si="0"/>
        <v>0</v>
      </c>
    </row>
    <row r="23" spans="2:10" ht="15" customHeight="1" x14ac:dyDescent="0.15">
      <c r="B23" s="25">
        <v>18</v>
      </c>
      <c r="C23" s="26" t="s">
        <v>44</v>
      </c>
      <c r="D23" s="27" t="s">
        <v>24</v>
      </c>
      <c r="E23" s="27">
        <v>20</v>
      </c>
      <c r="F23" s="10" t="s">
        <v>11</v>
      </c>
      <c r="G23" s="11"/>
      <c r="H23" s="12"/>
      <c r="I23" s="13"/>
      <c r="J23" s="14">
        <f t="shared" si="0"/>
        <v>0</v>
      </c>
    </row>
    <row r="24" spans="2:10" ht="15" customHeight="1" x14ac:dyDescent="0.15">
      <c r="B24" s="25">
        <v>19</v>
      </c>
      <c r="C24" s="26" t="s">
        <v>45</v>
      </c>
      <c r="D24" s="27" t="s">
        <v>24</v>
      </c>
      <c r="E24" s="27">
        <v>20</v>
      </c>
      <c r="F24" s="10" t="s">
        <v>11</v>
      </c>
      <c r="G24" s="11"/>
      <c r="H24" s="12"/>
      <c r="I24" s="13"/>
      <c r="J24" s="14">
        <f t="shared" si="0"/>
        <v>0</v>
      </c>
    </row>
    <row r="25" spans="2:10" ht="15" customHeight="1" x14ac:dyDescent="0.15">
      <c r="B25" s="25">
        <v>20</v>
      </c>
      <c r="C25" s="26" t="s">
        <v>26</v>
      </c>
      <c r="D25" s="27" t="s">
        <v>24</v>
      </c>
      <c r="E25" s="27">
        <v>6</v>
      </c>
      <c r="F25" s="10" t="s">
        <v>11</v>
      </c>
      <c r="G25" s="11"/>
      <c r="H25" s="12"/>
      <c r="I25" s="13"/>
      <c r="J25" s="14">
        <f t="shared" si="0"/>
        <v>0</v>
      </c>
    </row>
    <row r="26" spans="2:10" ht="15" customHeight="1" x14ac:dyDescent="0.15">
      <c r="B26" s="25">
        <v>21</v>
      </c>
      <c r="C26" s="26" t="s">
        <v>46</v>
      </c>
      <c r="D26" s="27" t="s">
        <v>24</v>
      </c>
      <c r="E26" s="27">
        <v>3</v>
      </c>
      <c r="F26" s="10" t="s">
        <v>11</v>
      </c>
      <c r="G26" s="11"/>
      <c r="H26" s="12"/>
      <c r="I26" s="13"/>
      <c r="J26" s="14">
        <f t="shared" si="0"/>
        <v>0</v>
      </c>
    </row>
    <row r="27" spans="2:10" ht="15" customHeight="1" x14ac:dyDescent="0.15">
      <c r="B27" s="25">
        <v>22</v>
      </c>
      <c r="C27" s="26" t="s">
        <v>47</v>
      </c>
      <c r="D27" s="27" t="s">
        <v>24</v>
      </c>
      <c r="E27" s="27">
        <v>2</v>
      </c>
      <c r="F27" s="10" t="s">
        <v>11</v>
      </c>
      <c r="G27" s="11"/>
      <c r="H27" s="12"/>
      <c r="I27" s="13"/>
      <c r="J27" s="14">
        <f t="shared" si="0"/>
        <v>0</v>
      </c>
    </row>
    <row r="28" spans="2:10" ht="15" customHeight="1" x14ac:dyDescent="0.15">
      <c r="B28" s="25">
        <v>23</v>
      </c>
      <c r="C28" s="26" t="s">
        <v>48</v>
      </c>
      <c r="D28" s="28" t="s">
        <v>24</v>
      </c>
      <c r="E28" s="27">
        <v>10</v>
      </c>
      <c r="F28" s="10" t="s">
        <v>11</v>
      </c>
      <c r="G28" s="11"/>
      <c r="H28" s="12"/>
      <c r="I28" s="13"/>
      <c r="J28" s="14">
        <f t="shared" si="0"/>
        <v>0</v>
      </c>
    </row>
    <row r="29" spans="2:10" ht="15" customHeight="1" x14ac:dyDescent="0.15">
      <c r="B29" s="25">
        <v>24</v>
      </c>
      <c r="C29" s="32" t="s">
        <v>49</v>
      </c>
      <c r="D29" s="33" t="s">
        <v>24</v>
      </c>
      <c r="E29" s="27">
        <v>5</v>
      </c>
      <c r="F29" s="10" t="s">
        <v>11</v>
      </c>
      <c r="G29" s="11"/>
      <c r="H29" s="12"/>
      <c r="I29" s="13"/>
      <c r="J29" s="14">
        <f t="shared" si="0"/>
        <v>0</v>
      </c>
    </row>
    <row r="30" spans="2:10" ht="15" customHeight="1" x14ac:dyDescent="0.15">
      <c r="B30" s="25">
        <v>25</v>
      </c>
      <c r="C30" s="34" t="s">
        <v>50</v>
      </c>
      <c r="D30" s="33" t="s">
        <v>24</v>
      </c>
      <c r="E30" s="27">
        <v>1</v>
      </c>
      <c r="F30" s="10" t="s">
        <v>11</v>
      </c>
      <c r="G30" s="11"/>
      <c r="H30" s="12"/>
      <c r="I30" s="13"/>
      <c r="J30" s="14">
        <f t="shared" si="0"/>
        <v>0</v>
      </c>
    </row>
    <row r="31" spans="2:10" ht="15" customHeight="1" x14ac:dyDescent="0.15">
      <c r="B31" s="25">
        <v>26</v>
      </c>
      <c r="C31" s="32" t="s">
        <v>51</v>
      </c>
      <c r="D31" s="33" t="s">
        <v>24</v>
      </c>
      <c r="E31" s="27">
        <v>1</v>
      </c>
      <c r="F31" s="10" t="s">
        <v>11</v>
      </c>
      <c r="G31" s="11"/>
      <c r="H31" s="12"/>
      <c r="I31" s="13"/>
      <c r="J31" s="14">
        <f t="shared" si="0"/>
        <v>0</v>
      </c>
    </row>
    <row r="32" spans="2:10" ht="15" customHeight="1" x14ac:dyDescent="0.15">
      <c r="B32" s="25">
        <v>27</v>
      </c>
      <c r="C32" s="35" t="s">
        <v>52</v>
      </c>
      <c r="D32" s="33" t="s">
        <v>24</v>
      </c>
      <c r="E32" s="27">
        <v>1</v>
      </c>
      <c r="F32" s="10" t="s">
        <v>11</v>
      </c>
      <c r="G32" s="11"/>
      <c r="H32" s="12"/>
      <c r="I32" s="13"/>
      <c r="J32" s="14">
        <f t="shared" si="0"/>
        <v>0</v>
      </c>
    </row>
    <row r="33" spans="2:10" ht="15" customHeight="1" x14ac:dyDescent="0.15">
      <c r="B33" s="25">
        <v>28</v>
      </c>
      <c r="C33" s="36" t="s">
        <v>53</v>
      </c>
      <c r="D33" s="29" t="s">
        <v>24</v>
      </c>
      <c r="E33" s="27">
        <v>6</v>
      </c>
      <c r="F33" s="10" t="s">
        <v>11</v>
      </c>
      <c r="G33" s="11"/>
      <c r="H33" s="12"/>
      <c r="I33" s="13"/>
      <c r="J33" s="14">
        <f t="shared" si="0"/>
        <v>0</v>
      </c>
    </row>
    <row r="34" spans="2:10" ht="15" customHeight="1" x14ac:dyDescent="0.15">
      <c r="B34" s="25">
        <v>29</v>
      </c>
      <c r="C34" s="37" t="s">
        <v>54</v>
      </c>
      <c r="D34" s="38" t="s">
        <v>24</v>
      </c>
      <c r="E34" s="27">
        <v>5</v>
      </c>
      <c r="F34" s="10" t="s">
        <v>11</v>
      </c>
      <c r="G34" s="11"/>
      <c r="H34" s="12"/>
      <c r="I34" s="13"/>
      <c r="J34" s="14">
        <f t="shared" si="0"/>
        <v>0</v>
      </c>
    </row>
    <row r="35" spans="2:10" ht="15" customHeight="1" x14ac:dyDescent="0.15">
      <c r="B35" s="25">
        <v>30</v>
      </c>
      <c r="C35" s="39" t="s">
        <v>55</v>
      </c>
      <c r="D35" s="38" t="s">
        <v>24</v>
      </c>
      <c r="E35" s="27">
        <v>20</v>
      </c>
      <c r="F35" s="10" t="s">
        <v>11</v>
      </c>
      <c r="G35" s="11"/>
      <c r="H35" s="12"/>
      <c r="I35" s="13"/>
      <c r="J35" s="14">
        <f t="shared" si="0"/>
        <v>0</v>
      </c>
    </row>
    <row r="36" spans="2:10" ht="15" customHeight="1" x14ac:dyDescent="0.15">
      <c r="B36" s="25">
        <v>31</v>
      </c>
      <c r="C36" s="40" t="s">
        <v>56</v>
      </c>
      <c r="D36" s="27" t="s">
        <v>24</v>
      </c>
      <c r="E36" s="27">
        <v>7</v>
      </c>
      <c r="F36" s="10" t="s">
        <v>11</v>
      </c>
      <c r="G36" s="11"/>
      <c r="H36" s="12"/>
      <c r="I36" s="13"/>
      <c r="J36" s="14">
        <f t="shared" si="0"/>
        <v>0</v>
      </c>
    </row>
    <row r="37" spans="2:10" ht="15" customHeight="1" x14ac:dyDescent="0.15">
      <c r="B37" s="25">
        <v>32</v>
      </c>
      <c r="C37" s="26" t="s">
        <v>57</v>
      </c>
      <c r="D37" s="27" t="s">
        <v>24</v>
      </c>
      <c r="E37" s="27">
        <v>5</v>
      </c>
      <c r="F37" s="10" t="s">
        <v>11</v>
      </c>
      <c r="G37" s="11"/>
      <c r="H37" s="12"/>
      <c r="I37" s="13"/>
      <c r="J37" s="14">
        <f t="shared" si="0"/>
        <v>0</v>
      </c>
    </row>
    <row r="38" spans="2:10" ht="15" customHeight="1" x14ac:dyDescent="0.15">
      <c r="B38" s="25">
        <v>33</v>
      </c>
      <c r="C38" s="26" t="s">
        <v>58</v>
      </c>
      <c r="D38" s="27" t="s">
        <v>24</v>
      </c>
      <c r="E38" s="27">
        <v>2</v>
      </c>
      <c r="F38" s="10" t="s">
        <v>11</v>
      </c>
      <c r="G38" s="11"/>
      <c r="H38" s="12"/>
      <c r="I38" s="13"/>
      <c r="J38" s="14">
        <f t="shared" si="0"/>
        <v>0</v>
      </c>
    </row>
    <row r="39" spans="2:10" ht="15" customHeight="1" x14ac:dyDescent="0.15">
      <c r="B39" s="25">
        <v>34</v>
      </c>
      <c r="C39" s="26" t="s">
        <v>59</v>
      </c>
      <c r="D39" s="27" t="s">
        <v>24</v>
      </c>
      <c r="E39" s="27">
        <v>3</v>
      </c>
      <c r="F39" s="10" t="s">
        <v>11</v>
      </c>
      <c r="G39" s="11"/>
      <c r="H39" s="12"/>
      <c r="I39" s="13"/>
      <c r="J39" s="14">
        <f t="shared" si="0"/>
        <v>0</v>
      </c>
    </row>
    <row r="40" spans="2:10" ht="15" customHeight="1" x14ac:dyDescent="0.15">
      <c r="B40" s="25">
        <v>35</v>
      </c>
      <c r="C40" s="26" t="s">
        <v>60</v>
      </c>
      <c r="D40" s="27" t="s">
        <v>24</v>
      </c>
      <c r="E40" s="27">
        <v>4</v>
      </c>
      <c r="F40" s="10" t="s">
        <v>11</v>
      </c>
      <c r="G40" s="11"/>
      <c r="H40" s="12"/>
      <c r="I40" s="13"/>
      <c r="J40" s="14">
        <f t="shared" si="0"/>
        <v>0</v>
      </c>
    </row>
    <row r="41" spans="2:10" ht="15" customHeight="1" x14ac:dyDescent="0.15">
      <c r="B41" s="25">
        <v>36</v>
      </c>
      <c r="C41" s="26" t="s">
        <v>61</v>
      </c>
      <c r="D41" s="27" t="s">
        <v>24</v>
      </c>
      <c r="E41" s="27">
        <v>3</v>
      </c>
      <c r="F41" s="10" t="s">
        <v>11</v>
      </c>
      <c r="G41" s="11"/>
      <c r="H41" s="12"/>
      <c r="I41" s="13"/>
      <c r="J41" s="14">
        <f t="shared" si="0"/>
        <v>0</v>
      </c>
    </row>
    <row r="42" spans="2:10" ht="15" customHeight="1" x14ac:dyDescent="0.15">
      <c r="B42" s="25">
        <v>37</v>
      </c>
      <c r="C42" s="26" t="s">
        <v>62</v>
      </c>
      <c r="D42" s="27" t="s">
        <v>24</v>
      </c>
      <c r="E42" s="27">
        <v>20</v>
      </c>
      <c r="F42" s="10" t="s">
        <v>11</v>
      </c>
      <c r="G42" s="11"/>
      <c r="H42" s="12"/>
      <c r="I42" s="13"/>
      <c r="J42" s="14">
        <f t="shared" si="0"/>
        <v>0</v>
      </c>
    </row>
    <row r="43" spans="2:10" ht="15" customHeight="1" x14ac:dyDescent="0.15">
      <c r="B43" s="25">
        <v>38</v>
      </c>
      <c r="C43" s="26" t="s">
        <v>63</v>
      </c>
      <c r="D43" s="27" t="s">
        <v>24</v>
      </c>
      <c r="E43" s="27">
        <v>8</v>
      </c>
      <c r="F43" s="10" t="s">
        <v>11</v>
      </c>
      <c r="G43" s="11"/>
      <c r="H43" s="12"/>
      <c r="I43" s="13"/>
      <c r="J43" s="14">
        <f t="shared" si="0"/>
        <v>0</v>
      </c>
    </row>
    <row r="44" spans="2:10" ht="15" customHeight="1" x14ac:dyDescent="0.15">
      <c r="B44" s="25">
        <v>39</v>
      </c>
      <c r="C44" s="26" t="s">
        <v>64</v>
      </c>
      <c r="D44" s="27" t="s">
        <v>24</v>
      </c>
      <c r="E44" s="27">
        <v>8</v>
      </c>
      <c r="F44" s="10" t="s">
        <v>11</v>
      </c>
      <c r="G44" s="11"/>
      <c r="H44" s="12"/>
      <c r="I44" s="13"/>
      <c r="J44" s="14">
        <f t="shared" si="0"/>
        <v>0</v>
      </c>
    </row>
    <row r="45" spans="2:10" ht="15" customHeight="1" x14ac:dyDescent="0.15">
      <c r="B45" s="25">
        <v>40</v>
      </c>
      <c r="C45" s="41" t="s">
        <v>65</v>
      </c>
      <c r="D45" s="27" t="s">
        <v>24</v>
      </c>
      <c r="E45" s="27">
        <v>5</v>
      </c>
      <c r="F45" s="10" t="s">
        <v>11</v>
      </c>
      <c r="G45" s="11"/>
      <c r="H45" s="12"/>
      <c r="I45" s="13"/>
      <c r="J45" s="14">
        <f t="shared" si="0"/>
        <v>0</v>
      </c>
    </row>
    <row r="46" spans="2:10" ht="15" customHeight="1" x14ac:dyDescent="0.15">
      <c r="B46" s="25">
        <v>41</v>
      </c>
      <c r="C46" s="26" t="s">
        <v>66</v>
      </c>
      <c r="D46" s="27" t="s">
        <v>24</v>
      </c>
      <c r="E46" s="27">
        <v>5</v>
      </c>
      <c r="F46" s="10" t="s">
        <v>11</v>
      </c>
      <c r="G46" s="11"/>
      <c r="H46" s="12"/>
      <c r="I46" s="13"/>
      <c r="J46" s="14">
        <f t="shared" si="0"/>
        <v>0</v>
      </c>
    </row>
    <row r="47" spans="2:10" ht="15" customHeight="1" x14ac:dyDescent="0.15">
      <c r="B47" s="25">
        <v>42</v>
      </c>
      <c r="C47" s="26" t="s">
        <v>67</v>
      </c>
      <c r="D47" s="27" t="s">
        <v>24</v>
      </c>
      <c r="E47" s="27">
        <v>43</v>
      </c>
      <c r="F47" s="10" t="s">
        <v>11</v>
      </c>
      <c r="G47" s="11"/>
      <c r="H47" s="12"/>
      <c r="I47" s="13"/>
      <c r="J47" s="14">
        <f t="shared" si="0"/>
        <v>0</v>
      </c>
    </row>
    <row r="48" spans="2:10" ht="15" customHeight="1" x14ac:dyDescent="0.15">
      <c r="B48" s="25">
        <v>43</v>
      </c>
      <c r="C48" s="26" t="s">
        <v>68</v>
      </c>
      <c r="D48" s="27" t="s">
        <v>24</v>
      </c>
      <c r="E48" s="27">
        <v>5</v>
      </c>
      <c r="F48" s="10" t="s">
        <v>11</v>
      </c>
      <c r="G48" s="11"/>
      <c r="H48" s="12"/>
      <c r="I48" s="13"/>
      <c r="J48" s="14">
        <f t="shared" si="0"/>
        <v>0</v>
      </c>
    </row>
    <row r="49" spans="2:12" ht="15" customHeight="1" x14ac:dyDescent="0.15">
      <c r="B49" s="25">
        <v>44</v>
      </c>
      <c r="C49" s="26" t="s">
        <v>69</v>
      </c>
      <c r="D49" s="27" t="s">
        <v>24</v>
      </c>
      <c r="E49" s="27">
        <v>9</v>
      </c>
      <c r="F49" s="10" t="s">
        <v>11</v>
      </c>
      <c r="G49" s="11"/>
      <c r="H49" s="12"/>
      <c r="I49" s="13"/>
      <c r="J49" s="14">
        <f t="shared" si="0"/>
        <v>0</v>
      </c>
    </row>
    <row r="50" spans="2:12" s="3" customFormat="1" ht="23.25" customHeight="1" x14ac:dyDescent="0.15">
      <c r="B50" s="49" t="s">
        <v>4</v>
      </c>
      <c r="C50" s="50"/>
      <c r="D50" s="50"/>
      <c r="E50" s="50"/>
      <c r="F50" s="50"/>
      <c r="G50" s="49"/>
      <c r="H50" s="49"/>
      <c r="I50" s="49"/>
      <c r="J50" s="5">
        <f>SUM(J6:J49)</f>
        <v>0</v>
      </c>
    </row>
    <row r="51" spans="2:12" s="3" customFormat="1" ht="53.25" customHeight="1" x14ac:dyDescent="0.15">
      <c r="B51" s="51" t="s">
        <v>23</v>
      </c>
      <c r="C51" s="52"/>
      <c r="D51" s="52"/>
      <c r="E51" s="52"/>
      <c r="F51" s="52"/>
      <c r="G51" s="52"/>
      <c r="H51" s="52"/>
      <c r="I51" s="52"/>
      <c r="J51" s="52"/>
    </row>
    <row r="55" spans="2:12" x14ac:dyDescent="0.15">
      <c r="C55" s="17" t="s">
        <v>12</v>
      </c>
      <c r="H55" s="4"/>
      <c r="K55" s="1"/>
    </row>
    <row r="56" spans="2:12" x14ac:dyDescent="0.15">
      <c r="B56" s="21" t="s">
        <v>13</v>
      </c>
      <c r="C56" s="23"/>
      <c r="F56" s="17"/>
      <c r="G56" s="44"/>
      <c r="H56" s="44"/>
      <c r="K56" s="1"/>
    </row>
    <row r="57" spans="2:12" x14ac:dyDescent="0.15">
      <c r="B57" s="18" t="s">
        <v>14</v>
      </c>
      <c r="C57" s="24"/>
      <c r="G57" s="44"/>
      <c r="H57" s="44"/>
      <c r="K57" s="1"/>
    </row>
    <row r="58" spans="2:12" x14ac:dyDescent="0.15">
      <c r="B58" s="18" t="s">
        <v>15</v>
      </c>
      <c r="C58" s="24"/>
      <c r="G58" s="44"/>
      <c r="H58" s="44"/>
      <c r="K58" s="1"/>
    </row>
    <row r="59" spans="2:12" x14ac:dyDescent="0.15">
      <c r="B59" s="18" t="s">
        <v>16</v>
      </c>
      <c r="C59" s="24"/>
      <c r="G59" s="45"/>
      <c r="H59" s="45"/>
      <c r="K59" s="1"/>
    </row>
    <row r="60" spans="2:12" ht="28" x14ac:dyDescent="0.15">
      <c r="B60" s="18" t="s">
        <v>17</v>
      </c>
      <c r="C60" s="24"/>
      <c r="G60" s="46" t="s">
        <v>20</v>
      </c>
      <c r="H60" s="46"/>
      <c r="K60" s="1"/>
    </row>
    <row r="61" spans="2:12" x14ac:dyDescent="0.15">
      <c r="B61" s="19"/>
      <c r="C61" s="16"/>
      <c r="G61" s="46"/>
      <c r="H61" s="46"/>
    </row>
    <row r="62" spans="2:12" x14ac:dyDescent="0.15">
      <c r="B62" s="15" t="s">
        <v>18</v>
      </c>
      <c r="C62" s="16"/>
      <c r="G62" s="19"/>
      <c r="H62" s="17"/>
    </row>
    <row r="63" spans="2:12" x14ac:dyDescent="0.15">
      <c r="B63" s="15" t="s">
        <v>19</v>
      </c>
      <c r="C63" s="16"/>
      <c r="G63" s="15"/>
      <c r="H63" s="17"/>
    </row>
    <row r="64" spans="2:12" x14ac:dyDescent="0.2">
      <c r="B64" s="18"/>
      <c r="C64" s="20"/>
      <c r="G64" s="15"/>
      <c r="H64" s="17"/>
      <c r="L64" s="9"/>
    </row>
    <row r="65" spans="2:8" x14ac:dyDescent="0.15">
      <c r="B65" s="18" t="s">
        <v>21</v>
      </c>
      <c r="C65" s="22" t="s">
        <v>22</v>
      </c>
      <c r="G65" s="18"/>
      <c r="H65" s="17"/>
    </row>
    <row r="66" spans="2:8" x14ac:dyDescent="0.15">
      <c r="G66" s="18"/>
      <c r="H66" s="17"/>
    </row>
  </sheetData>
  <sortState xmlns:xlrd2="http://schemas.microsoft.com/office/spreadsheetml/2017/richdata2" ref="C93:F102">
    <sortCondition ref="C93:C102"/>
  </sortState>
  <mergeCells count="7">
    <mergeCell ref="B2:J2"/>
    <mergeCell ref="G56:H59"/>
    <mergeCell ref="G60:H61"/>
    <mergeCell ref="B3:J3"/>
    <mergeCell ref="B4:J4"/>
    <mergeCell ref="B50:I50"/>
    <mergeCell ref="B51:J51"/>
  </mergeCells>
  <phoneticPr fontId="18" type="noConversion"/>
  <conditionalFormatting sqref="C7">
    <cfRule type="duplicateValues" dxfId="8" priority="1"/>
  </conditionalFormatting>
  <conditionalFormatting sqref="C15">
    <cfRule type="duplicateValues" dxfId="7" priority="7"/>
  </conditionalFormatting>
  <conditionalFormatting sqref="C20">
    <cfRule type="duplicateValues" dxfId="6" priority="3"/>
    <cfRule type="duplicateValues" dxfId="5" priority="4"/>
  </conditionalFormatting>
  <conditionalFormatting sqref="C30">
    <cfRule type="duplicateValues" dxfId="4" priority="2"/>
  </conditionalFormatting>
  <conditionalFormatting sqref="C33">
    <cfRule type="duplicateValues" dxfId="3" priority="6"/>
  </conditionalFormatting>
  <conditionalFormatting sqref="C34">
    <cfRule type="duplicateValues" dxfId="2" priority="8"/>
  </conditionalFormatting>
  <conditionalFormatting sqref="C35">
    <cfRule type="duplicateValues" dxfId="1" priority="5"/>
  </conditionalFormatting>
  <conditionalFormatting sqref="C36">
    <cfRule type="duplicateValues" dxfId="0" priority="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2025-10-31T09:57:10Z</dcterms:modified>
</cp:coreProperties>
</file>