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5_2025_Roznava_Stitnicka/2_SP/"/>
    </mc:Choice>
  </mc:AlternateContent>
  <xr:revisionPtr revIDLastSave="0" documentId="13_ncr:1_{F5B858D3-AFBE-1F40-8A31-4231384516E7}" xr6:coauthVersionLast="47" xr6:coauthVersionMax="47" xr10:uidLastSave="{00000000-0000-0000-0000-000000000000}"/>
  <bookViews>
    <workbookView xWindow="23880" yWindow="2140" windowWidth="39780" windowHeight="246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J22" i="1" l="1"/>
</calcChain>
</file>

<file path=xl/sharedStrings.xml><?xml version="1.0" encoding="utf-8"?>
<sst xmlns="http://schemas.openxmlformats.org/spreadsheetml/2006/main" count="73" uniqueCount="44">
  <si>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</si>
  <si>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</si>
  <si>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</si>
  <si>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</si>
  <si>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</si>
  <si>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</si>
  <si>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</si>
  <si>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</si>
  <si>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</si>
  <si>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</si>
  <si>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</si>
  <si>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</si>
  <si>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</si>
  <si>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</si>
  <si>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</si>
  <si>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</si>
  <si>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</si>
  <si>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</si>
  <si>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</si>
  <si>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</si>
  <si>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</si>
  <si>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</si>
  <si>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</si>
  <si>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</si>
  <si>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</si>
  <si>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</si>
  <si>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105/2025 - Názov: DNS VAKM výzva 105/2025 pre závod Rožňava, Štítnická 19 - pre Časť 1</t>
  </si>
  <si>
    <t>Rúra HDPE PE100RC d110x6,6mm/100m PN10 SDR17 kotúč</t>
  </si>
  <si>
    <t>Rúra HDPE PE100RC d110x6,6/6000mm PN10 SDR17</t>
  </si>
  <si>
    <t>Tvarovka HDPE elektrofúzna koleno d110/11° SDR11</t>
  </si>
  <si>
    <t>Tvarovka HDPE elektrofúzna koleno d110/90° SDR11</t>
  </si>
  <si>
    <t>Tvarovka liatinová príruba so závitom XI DN100/2"</t>
  </si>
  <si>
    <t>Prírubová spojka E DN100 PN10/16 EPDM (multi, s istením proti posunu)</t>
  </si>
  <si>
    <t>Prírubová spojka E DN150 PN10/16 EPDM (multi, s istením proti posunu)</t>
  </si>
  <si>
    <t>Spojka U DN150 PN10/16 EPDM (multi, s istením proti posunu)</t>
  </si>
  <si>
    <t>Pás navŕtavací pre liatinové a oceľové potrubie DN150/1 1/4"</t>
  </si>
  <si>
    <t>Posúvač liatinový prírubový krátky DN80 PN16 L=180 mm, 8 dierová príruba, kompatibilná s pol. č. 11</t>
  </si>
  <si>
    <t>Súprava zemná teleskopická k posúvaču DN80 1,3-1,8m, kompatibilná s pol. č. 10</t>
  </si>
  <si>
    <t>Súprava zemná teleskopická k posúvaču DN100 2,0-2,5m, kompatibilné s výr. Hawle</t>
  </si>
  <si>
    <t>Súprava zemná teleskopická k posúvaču DN100 2,0-2,5m, kompatibilné s výr. AVK</t>
  </si>
  <si>
    <t>Súprava zemná teleskopická k posúvaču pre domové prípojky DN3/4"-2" 2,0-2,5m, kompatibilné s výr. Hawle</t>
  </si>
  <si>
    <t>Súprava zemná teleskopická k posúvaču pre domové prípojky DN3/4"-2" 2,0-2,5m, kompatibilné s výr. AVK</t>
  </si>
  <si>
    <t>Súprava zemná tuhá k posúvaču DN400 1,5m, kompatibilná s výr. AVK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</si>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</sst>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zoomScale="115" zoomScaleNormal="85" workbookViewId="0">
      <selection activeCell="J22" sqref="J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26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37" t="s">
        <v>27</v>
      </c>
      <c r="D6" s="38" t="s">
        <v>43</v>
      </c>
      <c r="E6" s="48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39" t="s">
        <v>28</v>
      </c>
      <c r="D7" s="38" t="s">
        <v>43</v>
      </c>
      <c r="E7" s="48">
        <v>72</v>
      </c>
      <c r="F7" s="10" t="s">
        <v>11</v>
      </c>
      <c r="G7" s="11"/>
      <c r="H7" s="12"/>
      <c r="I7" s="13"/>
      <c r="J7" s="14">
        <f t="shared" ref="J7:J21" si="0">I7*E7</f>
        <v>0</v>
      </c>
    </row>
    <row r="8" spans="2:10" ht="15" customHeight="1" x14ac:dyDescent="0.15">
      <c r="B8" s="25">
        <v>3</v>
      </c>
      <c r="C8" s="44" t="s">
        <v>29</v>
      </c>
      <c r="D8" s="40" t="s">
        <v>24</v>
      </c>
      <c r="E8" s="25">
        <v>1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41" t="s">
        <v>30</v>
      </c>
      <c r="D9" s="40" t="s">
        <v>24</v>
      </c>
      <c r="E9" s="25">
        <v>3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45" t="s">
        <v>31</v>
      </c>
      <c r="D10" s="46" t="s">
        <v>24</v>
      </c>
      <c r="E10" s="25">
        <v>1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42" t="s">
        <v>32</v>
      </c>
      <c r="D11" s="46" t="s">
        <v>24</v>
      </c>
      <c r="E11" s="25">
        <v>8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42" t="s">
        <v>33</v>
      </c>
      <c r="D12" s="46" t="s">
        <v>24</v>
      </c>
      <c r="E12" s="25">
        <v>4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42" t="s">
        <v>34</v>
      </c>
      <c r="D13" s="46" t="s">
        <v>24</v>
      </c>
      <c r="E13" s="25">
        <v>8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42" t="s">
        <v>35</v>
      </c>
      <c r="D14" s="43" t="s">
        <v>24</v>
      </c>
      <c r="E14" s="25">
        <v>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47" t="s">
        <v>36</v>
      </c>
      <c r="D15" s="38" t="s">
        <v>24</v>
      </c>
      <c r="E15" s="48">
        <v>6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37" t="s">
        <v>37</v>
      </c>
      <c r="D16" s="38" t="s">
        <v>24</v>
      </c>
      <c r="E16" s="48">
        <v>6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15">
      <c r="B17" s="25">
        <v>12</v>
      </c>
      <c r="C17" s="41" t="s">
        <v>38</v>
      </c>
      <c r="D17" s="38" t="s">
        <v>24</v>
      </c>
      <c r="E17" s="48">
        <v>2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15">
      <c r="B18" s="25">
        <v>13</v>
      </c>
      <c r="C18" s="41" t="s">
        <v>39</v>
      </c>
      <c r="D18" s="38" t="s">
        <v>24</v>
      </c>
      <c r="E18" s="25">
        <v>2</v>
      </c>
      <c r="F18" s="10" t="s">
        <v>11</v>
      </c>
      <c r="G18" s="11"/>
      <c r="H18" s="12"/>
      <c r="I18" s="13"/>
      <c r="J18" s="14">
        <f t="shared" si="0"/>
        <v>0</v>
      </c>
    </row>
    <row r="19" spans="2:11" ht="15" customHeight="1" x14ac:dyDescent="0.15">
      <c r="B19" s="25">
        <v>14</v>
      </c>
      <c r="C19" s="41" t="s">
        <v>40</v>
      </c>
      <c r="D19" s="38" t="s">
        <v>24</v>
      </c>
      <c r="E19" s="25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1" ht="15" customHeight="1" x14ac:dyDescent="0.15">
      <c r="B20" s="25">
        <v>15</v>
      </c>
      <c r="C20" s="41" t="s">
        <v>41</v>
      </c>
      <c r="D20" s="38" t="s">
        <v>24</v>
      </c>
      <c r="E20" s="25">
        <v>2</v>
      </c>
      <c r="F20" s="10" t="s">
        <v>11</v>
      </c>
      <c r="G20" s="11"/>
      <c r="H20" s="12"/>
      <c r="I20" s="13"/>
      <c r="J20" s="14">
        <f t="shared" si="0"/>
        <v>0</v>
      </c>
    </row>
    <row r="21" spans="2:11" ht="15" customHeight="1" x14ac:dyDescent="0.15">
      <c r="B21" s="25">
        <v>16</v>
      </c>
      <c r="C21" s="41" t="s">
        <v>42</v>
      </c>
      <c r="D21" s="40" t="s">
        <v>24</v>
      </c>
      <c r="E21" s="25">
        <v>2</v>
      </c>
      <c r="F21" s="10" t="s">
        <v>11</v>
      </c>
      <c r="G21" s="11"/>
      <c r="H21" s="12"/>
      <c r="I21" s="13"/>
      <c r="J21" s="14">
        <f t="shared" si="0"/>
        <v>0</v>
      </c>
    </row>
    <row r="22" spans="2:11" s="3" customFormat="1" ht="23.25" customHeight="1" x14ac:dyDescent="0.15">
      <c r="B22" s="33" t="s">
        <v>4</v>
      </c>
      <c r="C22" s="34"/>
      <c r="D22" s="34"/>
      <c r="E22" s="34"/>
      <c r="F22" s="34"/>
      <c r="G22" s="33"/>
      <c r="H22" s="33"/>
      <c r="I22" s="33"/>
      <c r="J22" s="5">
        <f>SUM(J6:J21)</f>
        <v>0</v>
      </c>
    </row>
    <row r="23" spans="2:11" s="3" customFormat="1" ht="53.25" customHeight="1" x14ac:dyDescent="0.15">
      <c r="B23" s="35" t="s">
        <v>23</v>
      </c>
      <c r="C23" s="36"/>
      <c r="D23" s="36"/>
      <c r="E23" s="36"/>
      <c r="F23" s="36"/>
      <c r="G23" s="36"/>
      <c r="H23" s="36"/>
      <c r="I23" s="36"/>
      <c r="J23" s="36"/>
    </row>
    <row r="27" spans="2:11" x14ac:dyDescent="0.15">
      <c r="C27" s="17" t="s">
        <v>12</v>
      </c>
      <c r="H27" s="4"/>
      <c r="K27" s="1"/>
    </row>
    <row r="28" spans="2:11" x14ac:dyDescent="0.15">
      <c r="B28" s="21" t="s">
        <v>13</v>
      </c>
      <c r="C28" s="23"/>
      <c r="F28" s="17"/>
      <c r="G28" s="28"/>
      <c r="H28" s="28"/>
      <c r="K28" s="1"/>
    </row>
    <row r="29" spans="2:11" x14ac:dyDescent="0.15">
      <c r="B29" s="18" t="s">
        <v>14</v>
      </c>
      <c r="C29" s="24"/>
      <c r="G29" s="28"/>
      <c r="H29" s="28"/>
      <c r="K29" s="1"/>
    </row>
    <row r="30" spans="2:11" x14ac:dyDescent="0.15">
      <c r="B30" s="18" t="s">
        <v>15</v>
      </c>
      <c r="C30" s="24"/>
      <c r="G30" s="28"/>
      <c r="H30" s="28"/>
      <c r="K30" s="1"/>
    </row>
    <row r="31" spans="2:11" x14ac:dyDescent="0.15">
      <c r="B31" s="18" t="s">
        <v>16</v>
      </c>
      <c r="C31" s="24"/>
      <c r="G31" s="29"/>
      <c r="H31" s="29"/>
      <c r="K31" s="1"/>
    </row>
    <row r="32" spans="2:11" ht="28" x14ac:dyDescent="0.15">
      <c r="B32" s="18" t="s">
        <v>17</v>
      </c>
      <c r="C32" s="24"/>
      <c r="G32" s="30" t="s">
        <v>20</v>
      </c>
      <c r="H32" s="30"/>
      <c r="K32" s="1"/>
    </row>
    <row r="33" spans="2:12" x14ac:dyDescent="0.15">
      <c r="B33" s="19"/>
      <c r="C33" s="16"/>
      <c r="G33" s="30"/>
      <c r="H33" s="30"/>
    </row>
    <row r="34" spans="2:12" x14ac:dyDescent="0.15">
      <c r="B34" s="15" t="s">
        <v>18</v>
      </c>
      <c r="C34" s="16"/>
      <c r="G34" s="19"/>
      <c r="H34" s="17"/>
    </row>
    <row r="35" spans="2:12" x14ac:dyDescent="0.15">
      <c r="B35" s="15" t="s">
        <v>19</v>
      </c>
      <c r="C35" s="16"/>
      <c r="G35" s="15"/>
      <c r="H35" s="17"/>
    </row>
    <row r="36" spans="2:12" x14ac:dyDescent="0.2">
      <c r="B36" s="18"/>
      <c r="C36" s="20"/>
      <c r="G36" s="15"/>
      <c r="H36" s="17"/>
      <c r="L36" s="9"/>
    </row>
    <row r="37" spans="2:12" x14ac:dyDescent="0.15">
      <c r="B37" s="18" t="s">
        <v>21</v>
      </c>
      <c r="C37" s="22" t="s">
        <v>22</v>
      </c>
      <c r="G37" s="18"/>
      <c r="H37" s="17"/>
    </row>
    <row r="38" spans="2:12" x14ac:dyDescent="0.15">
      <c r="G38" s="18"/>
      <c r="H38" s="17"/>
    </row>
  </sheetData>
  <sortState xmlns:xlrd2="http://schemas.microsoft.com/office/spreadsheetml/2017/richdata2" ref="C65:F74">
    <sortCondition ref="C65:C74"/>
  </sortState>
  <mergeCells count="7">
    <mergeCell ref="B2:J2"/>
    <mergeCell ref="G28:H31"/>
    <mergeCell ref="G32:H33"/>
    <mergeCell ref="B3:J3"/>
    <mergeCell ref="B4:J4"/>
    <mergeCell ref="B22:I22"/>
    <mergeCell ref="B23:J23"/>
  </mergeCells>
  <phoneticPr fontId="18" type="noConversion"/>
  <conditionalFormatting sqref="C8">
    <cfRule type="duplicateValues" dxfId="1" priority="1"/>
  </conditionalFormatting>
  <conditionalFormatting sqref="C1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2025-10-31T09:40:44Z</dcterms:modified>
</cp:coreProperties>
</file>