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8_2025_Kosice_Vodarenska/2_SP/"/>
    </mc:Choice>
  </mc:AlternateContent>
  <xr:revisionPtr revIDLastSave="0" documentId="13_ncr:1_{33DDFB6E-098F-0A4D-9722-27CBA98E896C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  <c r="J30" i="1" l="1"/>
</calcChain>
</file>

<file path=xl/sharedStrings.xml><?xml version="1.0" encoding="utf-8"?>
<sst xmlns="http://schemas.openxmlformats.org/spreadsheetml/2006/main" count="97" uniqueCount="51">
  <si>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</si>
  <si>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</si>
  <si>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</si>
  <si>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</si>
  <si>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</si>
  <si>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</si>
  <si>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</si>
  <si>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</si>
  <si>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</si>
  <si>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</si>
  <si>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</si>
  <si>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</si>
  <si>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</si>
  <si>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</si>
  <si>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</si>
  <si>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</si>
  <si>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</si>
  <si>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</si>
  <si>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</si>
  <si>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</si>
  <si>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</si>
  <si>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</si>
  <si>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</si>
  <si>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</si>
  <si>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</si>
  <si>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</si>
  <si>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108/2025 - Názov: DNS VAKM výzva 108/2025 pre závod Košice - Vodárenská 18 - pre Časť 1</t>
  </si>
  <si>
    <t>Tvarovka liatinová prírubová FF/TP DN50/200 PN10/16</t>
  </si>
  <si>
    <t>Tvarovka liatinová prírubová FF/TP DN100/300 PN10/16</t>
  </si>
  <si>
    <t>Tvarovka liatinová prírubová FF/TP DN100/400 PN10/16</t>
  </si>
  <si>
    <t>Prírubová spojka E DN50 PN10/16 EPDM (multi, bez istenia proti posunu)</t>
  </si>
  <si>
    <t>Prírubová spojka E DN100 PN10/16 EPDM (multi, bez istenia proti posunu)</t>
  </si>
  <si>
    <t xml:space="preserve">Pás navŕtavací univerzálny uzáverový so závitovým výstupom pre navrtávky pod tlakom pre liatinové, oceľové a azbestocementové potrubie DN100/1"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</si>
  <si>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</si>
  <si>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</si>
  <si>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</si>
  <si>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</si>
  <si>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</si>
  <si>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</si>
  <si>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</si>
  <si>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Koleso ručné k posúvaču DN100</t>
  </si>
  <si>
    <t>Súprava zemná teleskopická k posúvaču DN80 1,3-1,8m, kompatibilná s pol. č. 15</t>
  </si>
  <si>
    <t>Súprava zemná tuhá k posúvaču DN80 1,5m, kompatibilná s pol. č. 14</t>
  </si>
  <si>
    <t>Súprava zemná teleskopická k posúvaču pre domové prípojky DN3/4"-2" 1,3-1,8m, kompatibilná s pol. č. 21</t>
  </si>
  <si>
    <t>Posúvač domovej prípojky liatinový na oboch stranách s VNZ 1"</t>
  </si>
  <si>
    <t>Poklop posúvačový pevný, PA/GG</t>
  </si>
  <si>
    <t>Poklop ventilový pevný, PA/GG, H=250mm</t>
  </si>
  <si>
    <t>Poklop hydrantový pevný, PA/GG</t>
  </si>
  <si>
    <t>Opravný strmeň liatinový DN80, min. L=200mm, médiové potrubie: liatina</t>
  </si>
  <si>
    <t>Opravný strmeň liatinový DN100, min. L=200mm, médiové potrubie: liatina</t>
  </si>
  <si>
    <t>Opravný strmeň liatinový DN150, min. L=200mm, médiové potrubie: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</si>
</sst>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19" fillId="4" borderId="1" xfId="0" applyFont="1" applyFill="1" applyBorder="1"/>
    <xf numFmtId="1" fontId="20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6"/>
  <sheetViews>
    <sheetView tabSelected="1" zoomScale="115" zoomScaleNormal="85" workbookViewId="0">
      <selection activeCell="C16" sqref="C1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26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27</v>
      </c>
      <c r="D6" s="45" t="s">
        <v>24</v>
      </c>
      <c r="E6" s="38">
        <v>2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9" t="s">
        <v>28</v>
      </c>
      <c r="D7" s="45" t="s">
        <v>24</v>
      </c>
      <c r="E7" s="38">
        <v>5</v>
      </c>
      <c r="F7" s="10" t="s">
        <v>11</v>
      </c>
      <c r="G7" s="11"/>
      <c r="H7" s="12"/>
      <c r="I7" s="13"/>
      <c r="J7" s="14">
        <f t="shared" ref="J7:J26" si="0">I7*E7</f>
        <v>0</v>
      </c>
    </row>
    <row r="8" spans="2:10" ht="15" customHeight="1" x14ac:dyDescent="0.15">
      <c r="B8" s="25">
        <v>3</v>
      </c>
      <c r="C8" s="39" t="s">
        <v>29</v>
      </c>
      <c r="D8" s="45" t="s">
        <v>24</v>
      </c>
      <c r="E8" s="38">
        <v>5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9" t="s">
        <v>30</v>
      </c>
      <c r="D9" s="45" t="s">
        <v>24</v>
      </c>
      <c r="E9" s="38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9" t="s">
        <v>31</v>
      </c>
      <c r="D10" s="45" t="s">
        <v>24</v>
      </c>
      <c r="E10" s="38">
        <v>5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46" t="s">
        <v>48</v>
      </c>
      <c r="D11" s="47" t="s">
        <v>24</v>
      </c>
      <c r="E11" s="40">
        <v>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48" t="s">
        <v>49</v>
      </c>
      <c r="D12" s="47" t="s">
        <v>24</v>
      </c>
      <c r="E12" s="40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8" t="s">
        <v>50</v>
      </c>
      <c r="D13" s="47" t="s">
        <v>24</v>
      </c>
      <c r="E13" s="40">
        <v>3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9" t="s">
        <v>32</v>
      </c>
      <c r="D14" s="41" t="s">
        <v>24</v>
      </c>
      <c r="E14" s="38">
        <v>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9" t="s">
        <v>33</v>
      </c>
      <c r="D15" s="41" t="s">
        <v>24</v>
      </c>
      <c r="E15" s="38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49" t="s">
        <v>34</v>
      </c>
      <c r="D16" s="42" t="s">
        <v>24</v>
      </c>
      <c r="E16" s="40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9" t="s">
        <v>35</v>
      </c>
      <c r="D17" s="41" t="s">
        <v>24</v>
      </c>
      <c r="E17" s="38">
        <v>30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9" t="s">
        <v>36</v>
      </c>
      <c r="D18" s="41" t="s">
        <v>24</v>
      </c>
      <c r="E18" s="38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43" t="s">
        <v>37</v>
      </c>
      <c r="D19" s="38" t="s">
        <v>24</v>
      </c>
      <c r="E19" s="38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50" t="s">
        <v>38</v>
      </c>
      <c r="D20" s="40" t="s">
        <v>24</v>
      </c>
      <c r="E20" s="40">
        <v>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44" t="s">
        <v>39</v>
      </c>
      <c r="D21" s="40" t="s">
        <v>24</v>
      </c>
      <c r="E21" s="40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43" t="s">
        <v>40</v>
      </c>
      <c r="D22" s="38" t="s">
        <v>24</v>
      </c>
      <c r="E22" s="38">
        <v>3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44" t="s">
        <v>41</v>
      </c>
      <c r="D23" s="40" t="s">
        <v>24</v>
      </c>
      <c r="E23" s="40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43" t="s">
        <v>42</v>
      </c>
      <c r="D24" s="38" t="s">
        <v>24</v>
      </c>
      <c r="E24" s="38">
        <v>5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4" t="s">
        <v>43</v>
      </c>
      <c r="D25" s="40" t="s">
        <v>24</v>
      </c>
      <c r="E25" s="40">
        <v>50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43" t="s">
        <v>44</v>
      </c>
      <c r="D26" s="38" t="s">
        <v>24</v>
      </c>
      <c r="E26" s="38">
        <v>50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44" t="s">
        <v>45</v>
      </c>
      <c r="D27" s="40" t="s">
        <v>24</v>
      </c>
      <c r="E27" s="40">
        <v>15</v>
      </c>
      <c r="F27" s="10" t="s">
        <v>11</v>
      </c>
      <c r="G27" s="11"/>
      <c r="H27" s="12"/>
      <c r="I27" s="13"/>
      <c r="J27" s="14">
        <f t="shared" ref="J27:J29" si="1">I27*E27</f>
        <v>0</v>
      </c>
    </row>
    <row r="28" spans="2:10" ht="15" customHeight="1" x14ac:dyDescent="0.15">
      <c r="B28" s="25">
        <v>23</v>
      </c>
      <c r="C28" s="44" t="s">
        <v>46</v>
      </c>
      <c r="D28" s="40" t="s">
        <v>24</v>
      </c>
      <c r="E28" s="40">
        <v>50</v>
      </c>
      <c r="F28" s="10" t="s">
        <v>11</v>
      </c>
      <c r="G28" s="11"/>
      <c r="H28" s="12"/>
      <c r="I28" s="13"/>
      <c r="J28" s="14">
        <f t="shared" si="1"/>
        <v>0</v>
      </c>
    </row>
    <row r="29" spans="2:10" ht="15" customHeight="1" x14ac:dyDescent="0.15">
      <c r="B29" s="25">
        <v>24</v>
      </c>
      <c r="C29" s="43" t="s">
        <v>47</v>
      </c>
      <c r="D29" s="38" t="s">
        <v>24</v>
      </c>
      <c r="E29" s="38">
        <v>5</v>
      </c>
      <c r="F29" s="10" t="s">
        <v>11</v>
      </c>
      <c r="G29" s="11"/>
      <c r="H29" s="12"/>
      <c r="I29" s="13"/>
      <c r="J29" s="14">
        <f t="shared" si="1"/>
        <v>0</v>
      </c>
    </row>
    <row r="30" spans="2:10" s="3" customFormat="1" ht="23.25" customHeight="1" x14ac:dyDescent="0.15">
      <c r="B30" s="34" t="s">
        <v>4</v>
      </c>
      <c r="C30" s="35"/>
      <c r="D30" s="35"/>
      <c r="E30" s="35"/>
      <c r="F30" s="35"/>
      <c r="G30" s="34"/>
      <c r="H30" s="34"/>
      <c r="I30" s="34"/>
      <c r="J30" s="5">
        <f>SUM(J6:J29)</f>
        <v>0</v>
      </c>
    </row>
    <row r="31" spans="2:10" s="3" customFormat="1" ht="53.25" customHeight="1" x14ac:dyDescent="0.15">
      <c r="B31" s="36" t="s">
        <v>23</v>
      </c>
      <c r="C31" s="37"/>
      <c r="D31" s="37"/>
      <c r="E31" s="37"/>
      <c r="F31" s="37"/>
      <c r="G31" s="37"/>
      <c r="H31" s="37"/>
      <c r="I31" s="37"/>
      <c r="J31" s="37"/>
    </row>
    <row r="35" spans="2:12" x14ac:dyDescent="0.15">
      <c r="C35" s="17" t="s">
        <v>12</v>
      </c>
      <c r="H35" s="4"/>
      <c r="K35" s="1"/>
    </row>
    <row r="36" spans="2:12" x14ac:dyDescent="0.15">
      <c r="B36" s="21" t="s">
        <v>13</v>
      </c>
      <c r="C36" s="23"/>
      <c r="F36" s="17"/>
      <c r="G36" s="29"/>
      <c r="H36" s="29"/>
      <c r="K36" s="1"/>
    </row>
    <row r="37" spans="2:12" x14ac:dyDescent="0.15">
      <c r="B37" s="18" t="s">
        <v>14</v>
      </c>
      <c r="C37" s="24"/>
      <c r="G37" s="29"/>
      <c r="H37" s="29"/>
      <c r="K37" s="1"/>
    </row>
    <row r="38" spans="2:12" x14ac:dyDescent="0.15">
      <c r="B38" s="18" t="s">
        <v>15</v>
      </c>
      <c r="C38" s="24"/>
      <c r="G38" s="29"/>
      <c r="H38" s="29"/>
      <c r="K38" s="1"/>
    </row>
    <row r="39" spans="2:12" x14ac:dyDescent="0.15">
      <c r="B39" s="18" t="s">
        <v>16</v>
      </c>
      <c r="C39" s="24"/>
      <c r="G39" s="30"/>
      <c r="H39" s="30"/>
      <c r="K39" s="1"/>
    </row>
    <row r="40" spans="2:12" ht="28" x14ac:dyDescent="0.15">
      <c r="B40" s="18" t="s">
        <v>17</v>
      </c>
      <c r="C40" s="24"/>
      <c r="G40" s="31" t="s">
        <v>20</v>
      </c>
      <c r="H40" s="31"/>
      <c r="K40" s="1"/>
    </row>
    <row r="41" spans="2:12" x14ac:dyDescent="0.15">
      <c r="B41" s="19"/>
      <c r="C41" s="16"/>
      <c r="G41" s="31"/>
      <c r="H41" s="31"/>
    </row>
    <row r="42" spans="2:12" x14ac:dyDescent="0.15">
      <c r="B42" s="15" t="s">
        <v>18</v>
      </c>
      <c r="C42" s="16"/>
      <c r="G42" s="19"/>
      <c r="H42" s="17"/>
    </row>
    <row r="43" spans="2:12" x14ac:dyDescent="0.15">
      <c r="B43" s="15" t="s">
        <v>19</v>
      </c>
      <c r="C43" s="16"/>
      <c r="G43" s="15"/>
      <c r="H43" s="17"/>
    </row>
    <row r="44" spans="2:12" x14ac:dyDescent="0.2">
      <c r="B44" s="18"/>
      <c r="C44" s="20"/>
      <c r="G44" s="15"/>
      <c r="H44" s="17"/>
      <c r="L44" s="9"/>
    </row>
    <row r="45" spans="2:12" x14ac:dyDescent="0.15">
      <c r="B45" s="18" t="s">
        <v>21</v>
      </c>
      <c r="C45" s="22" t="s">
        <v>22</v>
      </c>
      <c r="G45" s="18"/>
      <c r="H45" s="17"/>
    </row>
    <row r="46" spans="2:12" x14ac:dyDescent="0.15">
      <c r="G46" s="18"/>
      <c r="H46" s="17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8" type="noConversion"/>
  <conditionalFormatting sqref="C11">
    <cfRule type="duplicateValues" dxfId="6" priority="1"/>
  </conditionalFormatting>
  <conditionalFormatting sqref="C13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C16">
    <cfRule type="duplicateValues" dxfId="1" priority="6"/>
  </conditionalFormatting>
  <conditionalFormatting sqref="C20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2025-11-03T16:01:08Z</dcterms:modified>
</cp:coreProperties>
</file>