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 1\Documents\0_OBSTARÁVATEĽ SK\DD SNV\13 Potraviny na rok 2026\Súťažné podklady\3 Štruktúrované rozpočty ceny\"/>
    </mc:Choice>
  </mc:AlternateContent>
  <xr:revisionPtr revIDLastSave="0" documentId="13_ncr:1_{4F78CCB7-448C-4C46-8F47-E956BA8B83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4" sheetId="2" r:id="rId1"/>
  </sheets>
  <definedNames>
    <definedName name="_xlnm.Print_Titles" localSheetId="0">'ČASŤ 4'!$5:$6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5" i="2" l="1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I30" i="2" s="1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21" i="2" l="1"/>
  <c r="I21" i="2" s="1"/>
  <c r="H34" i="2"/>
  <c r="I34" i="2" s="1"/>
  <c r="G14" i="2"/>
  <c r="H14" i="2" s="1"/>
  <c r="I14" i="2" s="1"/>
  <c r="H13" i="2"/>
  <c r="I13" i="2" s="1"/>
  <c r="G13" i="2"/>
  <c r="G12" i="2"/>
  <c r="H12" i="2" s="1"/>
  <c r="I12" i="2" s="1"/>
  <c r="G11" i="2"/>
  <c r="H11" i="2" s="1"/>
  <c r="I11" i="2" s="1"/>
  <c r="G7" i="2" l="1"/>
  <c r="G8" i="2"/>
  <c r="H8" i="2" s="1"/>
  <c r="G9" i="2"/>
  <c r="H9" i="2" s="1"/>
  <c r="G10" i="2"/>
  <c r="H10" i="2" s="1"/>
  <c r="G36" i="2" l="1"/>
  <c r="I9" i="2"/>
  <c r="I8" i="2"/>
  <c r="I10" i="2"/>
  <c r="H7" i="2"/>
  <c r="H36" i="2" s="1"/>
  <c r="I7" i="2" l="1"/>
  <c r="I36" i="2" s="1"/>
</calcChain>
</file>

<file path=xl/sharedStrings.xml><?xml version="1.0" encoding="utf-8"?>
<sst xmlns="http://schemas.openxmlformats.org/spreadsheetml/2006/main" count="81" uniqueCount="54">
  <si>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</si>
  <si>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</si>
  <si>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</si>
  <si>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</si>
  <si>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</si>
  <si>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</si>
  <si>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</si>
  <si>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</si>
  <si>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</si>
  <si>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</si>
  <si>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</si>
  <si>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</si>
  <si>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</si>
  <si>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</si>
  <si>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</si>
  <si>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</si>
  <si>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</si>
  <si>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</si>
  <si>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</si>
  <si>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</si>
  <si>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</si>
  <si>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Domov dôchodcov,  Brezová 32, Spišská Nová Ves</t>
  </si>
  <si>
    <t xml:space="preserve">Mlieko polotučné, čerstvé, obsah tuku min.1,5%, </t>
  </si>
  <si>
    <t>liter</t>
  </si>
  <si>
    <t xml:space="preserve">Mlieko polotučné, trvanlivé, obsah tuku min.1,5%, </t>
  </si>
  <si>
    <t>Smotana sladká s obsahom tuku min 12%  trvanlivá, 1000ml bal.</t>
  </si>
  <si>
    <t xml:space="preserve">Smotana pochúťková kyslá s obsahom tuku min 15%, 1000ml  bal. </t>
  </si>
  <si>
    <t xml:space="preserve">Smotana pochúťková kyslá,  250 ml bal., s obsahom tuku min 15% </t>
  </si>
  <si>
    <t>Smotana na šľahanie s obsahom tuku min 30% trvanlivá, 1000ml bal.</t>
  </si>
  <si>
    <t xml:space="preserve">Smotana na šľahanie,  250 ml bal., s obsahom tuku min 30% </t>
  </si>
  <si>
    <t>Mlieko acidofilné min 1 % tuku, 200-330 ml bal.</t>
  </si>
  <si>
    <t>Mlieko acidofilné min  2,5 - 3% tuk, ochutené, príchuť jahoda, vanilka</t>
  </si>
  <si>
    <t>Jogurt biely nízkotučný tuk menej ako 3,5 %, 120-150g bal.</t>
  </si>
  <si>
    <t>kg</t>
  </si>
  <si>
    <t>Jogurt biely smotanový, viac ako  3,5 % tuku, 120-150g bal.</t>
  </si>
  <si>
    <t>Jogurt ovocný nízkotučný tuk menej ako 3,5 %, 120-150g bal.</t>
  </si>
  <si>
    <t>Jogurt ovocný smotanový, viac ako  3,5 % tuku, 120-150g bal.</t>
  </si>
  <si>
    <t>Dezert tvarohový čokoládový tuk min 12%, 70-150g bal.</t>
  </si>
  <si>
    <t>Dezert tvarohový vanilkový tuk min.12 %, 70-150g bal.</t>
  </si>
  <si>
    <r>
      <t>Maslo čerstvé, obsah mliečneho tuku min.82%, 250 g bal, slovenského pôvodu</t>
    </r>
    <r>
      <rPr>
        <sz val="8"/>
        <color theme="1"/>
        <rFont val="Times New Roman"/>
        <family val="1"/>
        <charset val="238"/>
      </rPr>
      <t> </t>
    </r>
  </si>
  <si>
    <t>Maslo čerstvé, obsah mliečneho tuku min.80%, 20g bal.</t>
  </si>
  <si>
    <t>Rastlinný roztierateľný tuk, znížený obsah tuku- tuk  min. 40 %, 400 g bal.</t>
  </si>
  <si>
    <t>Tvaroh hrudkový s obsahom tuku min 2,5%</t>
  </si>
  <si>
    <t>Bryndza plnotučná, obsah ovčej zložky min.50 %</t>
  </si>
  <si>
    <t>Syr tvrdý vysokotučný, min. 60%tuku v sušine, neúdený</t>
  </si>
  <si>
    <t>Syr tvrdý vysokotučný, min. 60%tuku v sušine, údený</t>
  </si>
  <si>
    <t>Syr tavený 3 ks x 50 g v krabičke, tavený roztierateľný syr, tuk v sušine najmenej 48%</t>
  </si>
  <si>
    <t>Syr tavený 8 ks trojuholníčky x 15 g , v krabičke, tavený roztierateľný syr, tuk v sušine najmenej 48%</t>
  </si>
  <si>
    <t>Syr tavený tavený roztierateľný syr, tuk v sušine najmenej 48%</t>
  </si>
  <si>
    <t>Syr plátkový, polotvrdý, plnotučný, tuk min.30% , vákuovo balený, 100 g bal.</t>
  </si>
  <si>
    <t>Syr plesnivý Niva s ušľachtilou modrou plesňou</t>
  </si>
  <si>
    <t>Syr Encián s bielou ušľachtilou plesňou typu camembert, 110 g bal.</t>
  </si>
  <si>
    <r>
      <t xml:space="preserve"> Nákup potravín pre DD SNV na rok 2026 , </t>
    </r>
    <r>
      <rPr>
        <i/>
        <sz val="12"/>
        <color theme="1"/>
        <rFont val="Calibri"/>
        <family val="2"/>
        <charset val="238"/>
        <scheme val="minor"/>
      </rPr>
      <t xml:space="preserve">Časť 4. Mlieko a mliečne výrobky    </t>
    </r>
  </si>
  <si>
    <t>Syr tvrdý plnotuučný,  min. 45 % tuk v sušine, neúdený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</si>
</sst>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8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2" fillId="0" borderId="1" xfId="0" applyNumberFormat="1" applyFont="1" applyBorder="1" applyAlignment="1" applyProtection="1">
      <alignment horizontal="right" vertical="center"/>
      <protection hidden="1"/>
    </xf>
    <xf numFmtId="4" fontId="2" fillId="2" borderId="3" xfId="0" applyNumberFormat="1" applyFont="1" applyFill="1" applyBorder="1" applyAlignment="1" applyProtection="1">
      <alignment horizontal="right" vertical="center"/>
      <protection hidden="1"/>
    </xf>
    <xf numFmtId="10" fontId="7" fillId="0" borderId="3" xfId="0" applyNumberFormat="1" applyFont="1" applyBorder="1" applyAlignment="1" applyProtection="1">
      <alignment horizontal="center" vertical="center" wrapText="1"/>
      <protection hidden="1"/>
    </xf>
    <xf numFmtId="4" fontId="5" fillId="5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0" xfId="0" applyNumberFormat="1" applyFont="1" applyFill="1" applyProtection="1">
      <protection hidden="1"/>
    </xf>
    <xf numFmtId="49" fontId="9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2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9" fontId="2" fillId="6" borderId="1" xfId="0" applyNumberFormat="1" applyFont="1" applyFill="1" applyBorder="1" applyAlignment="1" applyProtection="1">
      <alignment horizontal="center" vertical="center"/>
      <protection locked="0"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49" fontId="2" fillId="2" borderId="15" xfId="0" applyNumberFormat="1" applyFont="1" applyFill="1" applyBorder="1" applyAlignment="1" applyProtection="1">
      <alignment horizontal="right" vertical="center"/>
      <protection hidden="1"/>
    </xf>
    <xf numFmtId="49" fontId="2" fillId="2" borderId="14" xfId="0" applyNumberFormat="1" applyFont="1" applyFill="1" applyBorder="1" applyAlignment="1" applyProtection="1">
      <alignment horizontal="right" vertical="center"/>
      <protection hidden="1"/>
    </xf>
    <xf numFmtId="49" fontId="2" fillId="2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4" fontId="2" fillId="6" borderId="2" xfId="0" applyNumberFormat="1" applyFont="1" applyFill="1" applyBorder="1" applyAlignment="1" applyProtection="1">
      <alignment horizontal="right" vertical="center"/>
      <protection locked="0" hidden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4" fillId="3" borderId="9" xfId="0" applyFont="1" applyFill="1" applyBorder="1" applyAlignment="1" applyProtection="1">
      <alignment horizontal="left" vertical="center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49" fontId="2" fillId="6" borderId="12" xfId="0" applyNumberFormat="1" applyFont="1" applyFill="1" applyBorder="1" applyAlignment="1" applyProtection="1">
      <alignment vertical="center"/>
      <protection locked="0" hidden="1"/>
    </xf>
    <xf numFmtId="49" fontId="2" fillId="6" borderId="13" xfId="0" applyNumberFormat="1" applyFont="1" applyFill="1" applyBorder="1" applyAlignment="1" applyProtection="1">
      <alignment vertical="center"/>
      <protection locked="0" hidden="1"/>
    </xf>
    <xf numFmtId="49" fontId="2" fillId="6" borderId="2" xfId="0" applyNumberFormat="1" applyFont="1" applyFill="1" applyBorder="1" applyAlignment="1" applyProtection="1">
      <alignment vertical="center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5" fillId="2" borderId="7" xfId="0" applyFont="1" applyFill="1" applyBorder="1" applyAlignment="1" applyProtection="1">
      <alignment horizontal="center" vertical="center" wrapText="1"/>
      <protection hidden="1"/>
    </xf>
    <xf numFmtId="0" fontId="15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showGridLines="0" tabSelected="1" showRuler="0" view="pageLayout" zoomScaleNormal="100" workbookViewId="0">
      <selection activeCell="B31" sqref="B31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34" t="s">
        <v>15</v>
      </c>
      <c r="B1" s="35"/>
      <c r="C1" s="16"/>
      <c r="D1" s="42" t="s">
        <v>11</v>
      </c>
      <c r="E1" s="43"/>
      <c r="F1" s="43"/>
      <c r="G1" s="43"/>
      <c r="H1" s="43"/>
      <c r="I1" s="44"/>
    </row>
    <row r="2" spans="1:9" ht="15" customHeight="1" x14ac:dyDescent="0.2">
      <c r="A2" s="36" t="s">
        <v>21</v>
      </c>
      <c r="B2" s="37"/>
      <c r="C2" s="1"/>
      <c r="D2" s="19" t="s">
        <v>20</v>
      </c>
      <c r="E2" s="31"/>
      <c r="F2" s="32"/>
      <c r="G2" s="32"/>
      <c r="H2" s="32"/>
      <c r="I2" s="33"/>
    </row>
    <row r="3" spans="1:9" ht="15" customHeight="1" x14ac:dyDescent="0.2">
      <c r="A3" s="38" t="s">
        <v>10</v>
      </c>
      <c r="B3" s="39"/>
      <c r="C3" s="1"/>
      <c r="D3" s="20" t="s">
        <v>12</v>
      </c>
      <c r="E3" s="31"/>
      <c r="F3" s="32"/>
      <c r="G3" s="32"/>
      <c r="H3" s="32"/>
      <c r="I3" s="33"/>
    </row>
    <row r="4" spans="1:9" ht="16.899999999999999" customHeight="1" x14ac:dyDescent="0.2">
      <c r="A4" s="40" t="s">
        <v>52</v>
      </c>
      <c r="B4" s="41"/>
      <c r="C4" s="1"/>
      <c r="D4" s="21" t="s">
        <v>13</v>
      </c>
      <c r="E4" s="31"/>
      <c r="F4" s="33"/>
      <c r="G4" s="22" t="s">
        <v>14</v>
      </c>
      <c r="H4" s="31"/>
      <c r="I4" s="33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x14ac:dyDescent="0.2">
      <c r="A7" s="6">
        <v>1</v>
      </c>
      <c r="B7" s="24" t="s">
        <v>22</v>
      </c>
      <c r="C7" s="25" t="s">
        <v>23</v>
      </c>
      <c r="D7" s="26">
        <v>22800</v>
      </c>
      <c r="E7" s="23"/>
      <c r="F7" s="17"/>
      <c r="G7" s="7" t="str">
        <f t="shared" ref="G7:G35" si="0">IF(E7="","",ROUND(D7*E7,2))</f>
        <v/>
      </c>
      <c r="H7" s="7" t="str">
        <f t="shared" ref="H7:H35" si="1">IF(F7="","",ROUND(G7*F7,2))</f>
        <v/>
      </c>
      <c r="I7" s="7" t="str">
        <f t="shared" ref="I7:I35" si="2">IF(F7="","",G7+H7)</f>
        <v/>
      </c>
    </row>
    <row r="8" spans="1:9" x14ac:dyDescent="0.2">
      <c r="A8" s="6">
        <v>2</v>
      </c>
      <c r="B8" s="24" t="s">
        <v>24</v>
      </c>
      <c r="C8" s="25" t="s">
        <v>23</v>
      </c>
      <c r="D8" s="26">
        <v>3360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x14ac:dyDescent="0.2">
      <c r="A9" s="6">
        <v>3</v>
      </c>
      <c r="B9" s="27" t="s">
        <v>25</v>
      </c>
      <c r="C9" s="25" t="s">
        <v>23</v>
      </c>
      <c r="D9" s="26">
        <v>250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x14ac:dyDescent="0.2">
      <c r="A10" s="6">
        <v>4</v>
      </c>
      <c r="B10" s="27" t="s">
        <v>26</v>
      </c>
      <c r="C10" s="25" t="s">
        <v>23</v>
      </c>
      <c r="D10" s="26">
        <v>50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x14ac:dyDescent="0.2">
      <c r="A11" s="6">
        <v>5</v>
      </c>
      <c r="B11" s="27" t="s">
        <v>27</v>
      </c>
      <c r="C11" s="25" t="s">
        <v>23</v>
      </c>
      <c r="D11" s="26">
        <v>50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x14ac:dyDescent="0.2">
      <c r="A12" s="6">
        <v>6</v>
      </c>
      <c r="B12" s="27" t="s">
        <v>28</v>
      </c>
      <c r="C12" s="25" t="s">
        <v>23</v>
      </c>
      <c r="D12" s="26">
        <v>250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x14ac:dyDescent="0.2">
      <c r="A13" s="6">
        <v>7</v>
      </c>
      <c r="B13" s="27" t="s">
        <v>29</v>
      </c>
      <c r="C13" s="25" t="s">
        <v>23</v>
      </c>
      <c r="D13" s="26">
        <v>30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x14ac:dyDescent="0.2">
      <c r="A14" s="6">
        <v>8</v>
      </c>
      <c r="B14" s="27" t="s">
        <v>30</v>
      </c>
      <c r="C14" s="25" t="s">
        <v>23</v>
      </c>
      <c r="D14" s="26">
        <v>400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x14ac:dyDescent="0.2">
      <c r="A15" s="6">
        <v>9</v>
      </c>
      <c r="B15" s="27" t="s">
        <v>31</v>
      </c>
      <c r="C15" s="25" t="s">
        <v>23</v>
      </c>
      <c r="D15" s="26">
        <v>500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x14ac:dyDescent="0.2">
      <c r="A16" s="6">
        <v>10</v>
      </c>
      <c r="B16" s="24" t="s">
        <v>32</v>
      </c>
      <c r="C16" s="25" t="s">
        <v>33</v>
      </c>
      <c r="D16" s="26">
        <v>100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x14ac:dyDescent="0.2">
      <c r="A17" s="6">
        <v>11</v>
      </c>
      <c r="B17" s="24" t="s">
        <v>34</v>
      </c>
      <c r="C17" s="25" t="s">
        <v>33</v>
      </c>
      <c r="D17" s="26">
        <v>200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x14ac:dyDescent="0.2">
      <c r="A18" s="6">
        <v>12</v>
      </c>
      <c r="B18" s="24" t="s">
        <v>35</v>
      </c>
      <c r="C18" s="25" t="s">
        <v>33</v>
      </c>
      <c r="D18" s="26">
        <v>650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x14ac:dyDescent="0.2">
      <c r="A19" s="6">
        <v>13</v>
      </c>
      <c r="B19" s="24" t="s">
        <v>36</v>
      </c>
      <c r="C19" s="25" t="s">
        <v>33</v>
      </c>
      <c r="D19" s="26">
        <v>650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x14ac:dyDescent="0.2">
      <c r="A20" s="6">
        <v>14</v>
      </c>
      <c r="B20" s="24" t="s">
        <v>37</v>
      </c>
      <c r="C20" s="25" t="s">
        <v>33</v>
      </c>
      <c r="D20" s="26">
        <v>20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x14ac:dyDescent="0.2">
      <c r="A21" s="6">
        <v>15</v>
      </c>
      <c r="B21" s="24" t="s">
        <v>38</v>
      </c>
      <c r="C21" s="25" t="s">
        <v>33</v>
      </c>
      <c r="D21" s="26">
        <v>20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5.75" customHeight="1" x14ac:dyDescent="0.2">
      <c r="A22" s="6">
        <v>16</v>
      </c>
      <c r="B22" s="24" t="s">
        <v>39</v>
      </c>
      <c r="C22" s="25" t="s">
        <v>33</v>
      </c>
      <c r="D22" s="26">
        <v>1950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x14ac:dyDescent="0.2">
      <c r="A23" s="6">
        <v>17</v>
      </c>
      <c r="B23" s="27" t="s">
        <v>40</v>
      </c>
      <c r="C23" s="25" t="s">
        <v>33</v>
      </c>
      <c r="D23" s="26">
        <v>130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x14ac:dyDescent="0.2">
      <c r="A24" s="6">
        <v>18</v>
      </c>
      <c r="B24" s="24" t="s">
        <v>41</v>
      </c>
      <c r="C24" s="25" t="s">
        <v>33</v>
      </c>
      <c r="D24" s="26">
        <v>670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x14ac:dyDescent="0.2">
      <c r="A25" s="6">
        <v>19</v>
      </c>
      <c r="B25" s="24" t="s">
        <v>42</v>
      </c>
      <c r="C25" s="25" t="s">
        <v>33</v>
      </c>
      <c r="D25" s="26">
        <v>390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x14ac:dyDescent="0.2">
      <c r="A26" s="6">
        <v>20</v>
      </c>
      <c r="B26" s="24" t="s">
        <v>43</v>
      </c>
      <c r="C26" s="25" t="s">
        <v>33</v>
      </c>
      <c r="D26" s="26">
        <v>100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x14ac:dyDescent="0.2">
      <c r="A27" s="6">
        <v>21</v>
      </c>
      <c r="B27" s="24" t="s">
        <v>53</v>
      </c>
      <c r="C27" s="25" t="s">
        <v>33</v>
      </c>
      <c r="D27" s="26">
        <v>200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x14ac:dyDescent="0.2">
      <c r="A28" s="6">
        <v>22</v>
      </c>
      <c r="B28" s="24" t="s">
        <v>44</v>
      </c>
      <c r="C28" s="25" t="s">
        <v>33</v>
      </c>
      <c r="D28" s="26">
        <v>250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x14ac:dyDescent="0.2">
      <c r="A29" s="6">
        <v>23</v>
      </c>
      <c r="B29" s="24" t="s">
        <v>45</v>
      </c>
      <c r="C29" s="25" t="s">
        <v>33</v>
      </c>
      <c r="D29" s="26">
        <v>60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25.5" x14ac:dyDescent="0.2">
      <c r="A30" s="6">
        <v>24</v>
      </c>
      <c r="B30" s="24" t="s">
        <v>46</v>
      </c>
      <c r="C30" s="25" t="s">
        <v>33</v>
      </c>
      <c r="D30" s="26">
        <v>300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25.5" x14ac:dyDescent="0.2">
      <c r="A31" s="6">
        <v>25</v>
      </c>
      <c r="B31" s="24" t="s">
        <v>47</v>
      </c>
      <c r="C31" s="25" t="s">
        <v>33</v>
      </c>
      <c r="D31" s="26">
        <v>300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x14ac:dyDescent="0.2">
      <c r="A32" s="6">
        <v>26</v>
      </c>
      <c r="B32" s="24" t="s">
        <v>48</v>
      </c>
      <c r="C32" s="25" t="s">
        <v>33</v>
      </c>
      <c r="D32" s="26">
        <v>200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x14ac:dyDescent="0.2">
      <c r="A33" s="6">
        <v>27</v>
      </c>
      <c r="B33" s="24" t="s">
        <v>49</v>
      </c>
      <c r="C33" s="25" t="s">
        <v>33</v>
      </c>
      <c r="D33" s="26">
        <v>300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x14ac:dyDescent="0.2">
      <c r="A34" s="6">
        <v>28</v>
      </c>
      <c r="B34" s="24" t="s">
        <v>50</v>
      </c>
      <c r="C34" s="25" t="s">
        <v>33</v>
      </c>
      <c r="D34" s="26">
        <v>20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x14ac:dyDescent="0.2">
      <c r="A35" s="6">
        <v>29</v>
      </c>
      <c r="B35" s="24" t="s">
        <v>51</v>
      </c>
      <c r="C35" s="25" t="s">
        <v>33</v>
      </c>
      <c r="D35" s="26">
        <v>20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24" customHeight="1" x14ac:dyDescent="0.2">
      <c r="A36" s="28" t="s">
        <v>5</v>
      </c>
      <c r="B36" s="29"/>
      <c r="C36" s="29"/>
      <c r="D36" s="29"/>
      <c r="E36" s="30"/>
      <c r="F36" s="9" t="s">
        <v>6</v>
      </c>
      <c r="G36" s="8">
        <f>SUM(G7:G35)</f>
        <v>0</v>
      </c>
      <c r="H36" s="8">
        <f>SUM(H7:H35)</f>
        <v>0</v>
      </c>
      <c r="I36" s="10">
        <f>SUM(I7:I35)</f>
        <v>0</v>
      </c>
    </row>
    <row r="37" spans="1:9" ht="15" customHeight="1" x14ac:dyDescent="0.25">
      <c r="B37" s="12"/>
      <c r="C37" s="13"/>
      <c r="D37" s="13"/>
      <c r="E37" s="11"/>
      <c r="F37" s="11"/>
      <c r="G37" s="11"/>
    </row>
    <row r="38" spans="1:9" ht="15" customHeight="1" x14ac:dyDescent="0.2"/>
    <row r="39" spans="1:9" ht="15" customHeight="1" x14ac:dyDescent="0.2">
      <c r="C39" s="45" t="s">
        <v>17</v>
      </c>
      <c r="D39" s="46"/>
      <c r="E39" s="47"/>
      <c r="F39" s="57"/>
      <c r="G39" s="58"/>
      <c r="H39" s="58"/>
      <c r="I39" s="59"/>
    </row>
    <row r="40" spans="1:9" ht="15" customHeight="1" x14ac:dyDescent="0.2">
      <c r="C40" s="45" t="s">
        <v>18</v>
      </c>
      <c r="D40" s="46"/>
      <c r="E40" s="47"/>
      <c r="F40" s="60"/>
      <c r="G40" s="58"/>
      <c r="H40" s="58"/>
      <c r="I40" s="59"/>
    </row>
    <row r="41" spans="1:9" ht="15" customHeight="1" x14ac:dyDescent="0.2">
      <c r="C41" s="48" t="s">
        <v>19</v>
      </c>
      <c r="D41" s="49"/>
      <c r="E41" s="50"/>
      <c r="F41" s="61"/>
      <c r="G41" s="62"/>
      <c r="H41" s="62"/>
      <c r="I41" s="63"/>
    </row>
    <row r="42" spans="1:9" ht="15" customHeight="1" x14ac:dyDescent="0.2">
      <c r="C42" s="51"/>
      <c r="D42" s="52"/>
      <c r="E42" s="53"/>
      <c r="F42" s="64"/>
      <c r="G42" s="65"/>
      <c r="H42" s="65"/>
      <c r="I42" s="66"/>
    </row>
    <row r="43" spans="1:9" ht="15" customHeight="1" x14ac:dyDescent="0.2">
      <c r="C43" s="51"/>
      <c r="D43" s="52"/>
      <c r="E43" s="53"/>
      <c r="F43" s="64"/>
      <c r="G43" s="65"/>
      <c r="H43" s="65"/>
      <c r="I43" s="66"/>
    </row>
    <row r="44" spans="1:9" ht="15" customHeight="1" x14ac:dyDescent="0.2">
      <c r="C44" s="51"/>
      <c r="D44" s="52"/>
      <c r="E44" s="53"/>
      <c r="F44" s="64"/>
      <c r="G44" s="65"/>
      <c r="H44" s="65"/>
      <c r="I44" s="66"/>
    </row>
    <row r="45" spans="1:9" ht="15" customHeight="1" x14ac:dyDescent="0.2">
      <c r="C45" s="54"/>
      <c r="D45" s="55"/>
      <c r="E45" s="56"/>
      <c r="F45" s="67"/>
      <c r="G45" s="68"/>
      <c r="H45" s="68"/>
      <c r="I45" s="69"/>
    </row>
  </sheetData>
  <sheetProtection algorithmName="SHA-512" hashValue="6w2wdhRSX+heWZOFFLammjcjlJJH3wjTmkYb03G7Gyna5bbC6DZQoEvHI0CDlFOxPiB52CmOtMxJcUikoWbPTg==" saltValue="9MQZnG9c3QqkYHOGESU7cA==" spinCount="100000" sheet="1" formatCells="0"/>
  <mergeCells count="16">
    <mergeCell ref="C39:E39"/>
    <mergeCell ref="C40:E40"/>
    <mergeCell ref="C41:E45"/>
    <mergeCell ref="F39:I39"/>
    <mergeCell ref="F40:I40"/>
    <mergeCell ref="F41:I45"/>
    <mergeCell ref="A1:B1"/>
    <mergeCell ref="A2:B2"/>
    <mergeCell ref="A3:B3"/>
    <mergeCell ref="A4:B4"/>
    <mergeCell ref="D1:I1"/>
    <mergeCell ref="A36:E36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4. Mlieko a mliečne výrobky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4</vt:lpstr>
      <vt:lpstr>'ČASŤ 4'!Názvy_tlače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 1</cp:lastModifiedBy>
  <cp:lastPrinted>2023-10-10T17:03:06Z</cp:lastPrinted>
  <dcterms:created xsi:type="dcterms:W3CDTF">2019-06-09T09:21:30Z</dcterms:created>
  <dcterms:modified xsi:type="dcterms:W3CDTF">2025-11-06T14:33:20Z</dcterms:modified>
</cp:coreProperties>
</file>