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\\banass02\DEN_VO\11. SOC - PRIPRAVOVANE\6. Sutazne podklady\4. v4 FINAL\"/>
    </mc:Choice>
  </mc:AlternateContent>
  <xr:revisionPtr revIDLastSave="0" documentId="13_ncr:1_{FF1D5269-A34D-4D57-B8E4-CFD08CDFAA3B}" xr6:coauthVersionLast="47" xr6:coauthVersionMax="47" xr10:uidLastSave="{00000000-0000-0000-0000-000000000000}"/>
  <bookViews>
    <workbookView xWindow="-23148" yWindow="-108" windowWidth="23256" windowHeight="12456" xr2:uid="{00000000-000D-0000-FFFF-FFFF00000000}"/>
  </bookViews>
  <sheets>
    <sheet name="Návrh na plnenie kritérií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4" i="1" l="1"/>
  <c r="E45" i="1"/>
  <c r="E33" i="1"/>
  <c r="E24" i="1"/>
  <c r="E43" i="1" l="1"/>
  <c r="E38" i="1" l="1"/>
  <c r="E39" i="1"/>
  <c r="E37" i="1"/>
  <c r="E40" i="1" l="1"/>
  <c r="E46" i="1" l="1"/>
</calcChain>
</file>

<file path=xl/sharedStrings.xml><?xml version="1.0" encoding="utf-8"?>
<sst xmlns="http://schemas.openxmlformats.org/spreadsheetml/2006/main" count="51" uniqueCount="51">
  <si>
    <t>Analytická fáza</t>
  </si>
  <si>
    <t>Implementácia nastroja MS EDR</t>
  </si>
  <si>
    <t>Optimalizácia a rozvoj SIEM</t>
  </si>
  <si>
    <t xml:space="preserve">Vytvorenie scenárov </t>
  </si>
  <si>
    <t>Skúšobná prevádzka</t>
  </si>
  <si>
    <t>Obchodné meno:</t>
  </si>
  <si>
    <t>Sídlo:</t>
  </si>
  <si>
    <t>IČO:</t>
  </si>
  <si>
    <t>Obstarávateľ:  SPP – distribúcia , a.s., Plátennícka 19013/2 821 09 Bratislava</t>
  </si>
  <si>
    <t>Údaje uchádzača:</t>
  </si>
  <si>
    <t xml:space="preserve"> </t>
  </si>
  <si>
    <t>Titul, meno a priezvisko štatutárneho zástupcu/prokuristu:</t>
  </si>
  <si>
    <t>Titul, meno, priezvisko a funkcia kontaktnej osoby:</t>
  </si>
  <si>
    <t>Telefónne číslo kontaktnej osoby:</t>
  </si>
  <si>
    <t>E-mailová adresa kontaktnej osoby:</t>
  </si>
  <si>
    <t>(v prípade skupiny/združenia názov skupiny/združenia a údaje za každého člena skupiny/združenia)</t>
  </si>
  <si>
    <t>Dátum:</t>
  </si>
  <si>
    <t>podpis oprávnenej osoby alebo osôb 
(štatutárneho zástupcu alebo zástupcov uchádzača)</t>
  </si>
  <si>
    <t>Pozícia</t>
  </si>
  <si>
    <t>Architekt SOC</t>
  </si>
  <si>
    <t>Etický Hacker</t>
  </si>
  <si>
    <t xml:space="preserve">Úroveň L2 </t>
  </si>
  <si>
    <r>
      <t>NÁVRH NA PLNENIE KRITÉRIÍ NA PREDMET ZÁKAZKY (PONUKOVÁ CENA)</t>
    </r>
    <r>
      <rPr>
        <sz val="11"/>
        <color theme="1"/>
        <rFont val="Calibri"/>
        <family val="2"/>
        <charset val="238"/>
        <scheme val="minor"/>
      </rPr>
      <t>:</t>
    </r>
  </si>
  <si>
    <t>Všetky ceny sú uvádzané v eurách bez DPH.</t>
  </si>
  <si>
    <t>Zriadenie Služby</t>
  </si>
  <si>
    <t>Poskytovanie Služby</t>
  </si>
  <si>
    <t>Služba Monitoring bezpečnosti IT prostredia (bezpečnostný monitoring)</t>
  </si>
  <si>
    <t>Služba Sledovanie IT hrozieb a zraniteľností</t>
  </si>
  <si>
    <t>Služba Monitoring Splunk SIEM</t>
  </si>
  <si>
    <t>Služba Optimalizácia Splunk SIEM</t>
  </si>
  <si>
    <t>Služba Rozvoj bezpečnostných nástrojov</t>
  </si>
  <si>
    <t>Cena za Zriadenie Služby</t>
  </si>
  <si>
    <t>Ďalšie Služby</t>
  </si>
  <si>
    <t>Cena za 1 MD</t>
  </si>
  <si>
    <t>Cena za Ďalšie Služby za 4 roky</t>
  </si>
  <si>
    <t>MD znamená manday - človekodeň.</t>
  </si>
  <si>
    <t>Reporty stavu bezpečnosti</t>
  </si>
  <si>
    <t>__________________________________________</t>
  </si>
  <si>
    <t>Cena za Poskytovanie Služby za 4 roky</t>
  </si>
  <si>
    <t>Cena mesačného paušálu za poskytovanie Služby:</t>
  </si>
  <si>
    <t>Cena za zriadenie Služby:</t>
  </si>
  <si>
    <t xml:space="preserve">Táto ponuka je záväzná do uplynutia lehoty viazanosti ponúk uvedenej v súťažných podkladoch verejného obstarávania. </t>
  </si>
  <si>
    <t>Príloha č. 6 Súťažných podkladov - Návrh na plnenie kritérií</t>
  </si>
  <si>
    <t>Jednorazové ceny položiek zriadenia Služby</t>
  </si>
  <si>
    <t>Mesačné ceny položiek poskytovania Služby</t>
  </si>
  <si>
    <t>Spolu ročne za predpokladané Ďalšie Služby</t>
  </si>
  <si>
    <t>Celková cena</t>
  </si>
  <si>
    <t>Predpokladaný počet MD ročne*</t>
  </si>
  <si>
    <t>Ročný objem Ďalších Služieb je len predpokladaný, pričom obstarávateľ je oprávnený sa od neho odchýliť smerom hore aj dolu.</t>
  </si>
  <si>
    <t>Cena za predpokladané 
položky Ďalších Služieb ročne</t>
  </si>
  <si>
    <t>Služba SOC - dohľadové centrum pre bezpečnosť IT v SPP-D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</si>
</sst>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</font>
    <font>
      <b/>
      <sz val="10"/>
      <color theme="1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2" tint="-9.9978637043366805E-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3">
    <xf numFmtId="0" fontId="0" fillId="0" borderId="0" xfId="0"/>
    <xf numFmtId="0" fontId="3" fillId="0" borderId="1" xfId="0" applyFont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right" vertical="center"/>
    </xf>
    <xf numFmtId="0" fontId="0" fillId="0" borderId="0" xfId="0" applyAlignment="1">
      <alignment horizontal="left"/>
    </xf>
    <xf numFmtId="0" fontId="2" fillId="0" borderId="0" xfId="0" applyFont="1"/>
    <xf numFmtId="0" fontId="5" fillId="0" borderId="0" xfId="0" applyFont="1" applyAlignment="1">
      <alignment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 wrapText="1"/>
    </xf>
    <xf numFmtId="164" fontId="0" fillId="3" borderId="10" xfId="1" applyNumberFormat="1" applyFont="1" applyFill="1" applyBorder="1" applyAlignment="1">
      <alignment horizontal="right"/>
    </xf>
    <xf numFmtId="164" fontId="0" fillId="3" borderId="11" xfId="1" applyNumberFormat="1" applyFont="1" applyFill="1" applyBorder="1" applyAlignment="1">
      <alignment horizontal="right"/>
    </xf>
    <xf numFmtId="0" fontId="3" fillId="0" borderId="9" xfId="0" applyFont="1" applyBorder="1" applyAlignment="1">
      <alignment horizontal="center"/>
    </xf>
    <xf numFmtId="0" fontId="3" fillId="0" borderId="12" xfId="0" applyFont="1" applyBorder="1" applyAlignment="1">
      <alignment horizontal="center" vertical="center"/>
    </xf>
    <xf numFmtId="164" fontId="0" fillId="0" borderId="11" xfId="0" applyNumberFormat="1" applyBorder="1"/>
    <xf numFmtId="164" fontId="0" fillId="0" borderId="13" xfId="0" applyNumberFormat="1" applyBorder="1"/>
    <xf numFmtId="164" fontId="0" fillId="3" borderId="11" xfId="1" applyNumberFormat="1" applyFont="1" applyFill="1" applyBorder="1" applyAlignment="1">
      <alignment vertical="center"/>
    </xf>
    <xf numFmtId="0" fontId="3" fillId="0" borderId="7" xfId="0" applyFont="1" applyBorder="1" applyAlignment="1">
      <alignment horizontal="center" vertical="center"/>
    </xf>
    <xf numFmtId="164" fontId="0" fillId="3" borderId="10" xfId="1" applyNumberFormat="1" applyFont="1" applyFill="1" applyBorder="1" applyAlignment="1">
      <alignment vertical="center"/>
    </xf>
    <xf numFmtId="164" fontId="0" fillId="3" borderId="13" xfId="1" applyNumberFormat="1" applyFont="1" applyFill="1" applyBorder="1" applyAlignment="1">
      <alignment vertical="center"/>
    </xf>
    <xf numFmtId="0" fontId="3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164" fontId="3" fillId="3" borderId="12" xfId="0" applyNumberFormat="1" applyFont="1" applyFill="1" applyBorder="1" applyAlignment="1">
      <alignment horizontal="right" vertical="center"/>
    </xf>
    <xf numFmtId="164" fontId="0" fillId="3" borderId="22" xfId="1" applyNumberFormat="1" applyFont="1" applyFill="1" applyBorder="1" applyAlignment="1">
      <alignment horizontal="right"/>
    </xf>
    <xf numFmtId="0" fontId="7" fillId="0" borderId="0" xfId="0" applyFont="1"/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horizontal="left" vertical="center"/>
    </xf>
    <xf numFmtId="0" fontId="0" fillId="6" borderId="24" xfId="0" applyFill="1" applyBorder="1" applyAlignment="1">
      <alignment horizontal="center" vertical="center" wrapText="1"/>
    </xf>
    <xf numFmtId="0" fontId="0" fillId="5" borderId="24" xfId="0" applyFill="1" applyBorder="1" applyAlignment="1">
      <alignment horizontal="center" vertical="center" wrapText="1"/>
    </xf>
    <xf numFmtId="164" fontId="10" fillId="5" borderId="33" xfId="1" applyNumberFormat="1" applyFont="1" applyFill="1" applyBorder="1" applyAlignment="1">
      <alignment vertical="center"/>
    </xf>
    <xf numFmtId="164" fontId="10" fillId="6" borderId="17" xfId="1" applyNumberFormat="1" applyFont="1" applyFill="1" applyBorder="1" applyAlignment="1">
      <alignment vertical="center"/>
    </xf>
    <xf numFmtId="164" fontId="10" fillId="4" borderId="33" xfId="1" applyNumberFormat="1" applyFont="1" applyFill="1" applyBorder="1" applyAlignment="1">
      <alignment vertical="center"/>
    </xf>
    <xf numFmtId="164" fontId="6" fillId="7" borderId="10" xfId="0" applyNumberFormat="1" applyFont="1" applyFill="1" applyBorder="1"/>
    <xf numFmtId="164" fontId="6" fillId="7" borderId="11" xfId="0" applyNumberFormat="1" applyFont="1" applyFill="1" applyBorder="1"/>
    <xf numFmtId="164" fontId="11" fillId="7" borderId="13" xfId="0" applyNumberFormat="1" applyFont="1" applyFill="1" applyBorder="1"/>
    <xf numFmtId="0" fontId="3" fillId="0" borderId="0" xfId="0" applyFont="1" applyAlignment="1">
      <alignment horizontal="left" vertical="center"/>
    </xf>
    <xf numFmtId="0" fontId="0" fillId="2" borderId="26" xfId="0" applyFill="1" applyBorder="1" applyAlignment="1">
      <alignment horizontal="center"/>
    </xf>
    <xf numFmtId="0" fontId="0" fillId="2" borderId="27" xfId="0" applyFill="1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0" fillId="2" borderId="25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10" fillId="6" borderId="14" xfId="0" applyFont="1" applyFill="1" applyBorder="1" applyAlignment="1">
      <alignment horizontal="right"/>
    </xf>
    <xf numFmtId="0" fontId="10" fillId="6" borderId="15" xfId="0" applyFont="1" applyFill="1" applyBorder="1" applyAlignment="1">
      <alignment horizontal="right"/>
    </xf>
    <xf numFmtId="0" fontId="10" fillId="6" borderId="16" xfId="0" applyFont="1" applyFill="1" applyBorder="1" applyAlignment="1">
      <alignment horizontal="right"/>
    </xf>
    <xf numFmtId="0" fontId="0" fillId="2" borderId="21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0" borderId="0" xfId="0" applyAlignment="1">
      <alignment horizontal="left" vertical="center" wrapText="1"/>
    </xf>
    <xf numFmtId="0" fontId="10" fillId="5" borderId="30" xfId="0" applyFont="1" applyFill="1" applyBorder="1" applyAlignment="1">
      <alignment horizontal="right"/>
    </xf>
    <xf numFmtId="0" fontId="10" fillId="5" borderId="31" xfId="0" applyFont="1" applyFill="1" applyBorder="1" applyAlignment="1">
      <alignment horizontal="right"/>
    </xf>
    <xf numFmtId="0" fontId="10" fillId="5" borderId="32" xfId="0" applyFont="1" applyFill="1" applyBorder="1" applyAlignment="1">
      <alignment horizontal="right"/>
    </xf>
    <xf numFmtId="0" fontId="9" fillId="6" borderId="18" xfId="0" applyFont="1" applyFill="1" applyBorder="1" applyAlignment="1">
      <alignment horizontal="center" vertical="center"/>
    </xf>
    <xf numFmtId="0" fontId="9" fillId="6" borderId="23" xfId="0" applyFont="1" applyFill="1" applyBorder="1" applyAlignment="1">
      <alignment horizontal="center" vertical="center"/>
    </xf>
    <xf numFmtId="0" fontId="0" fillId="2" borderId="28" xfId="0" applyFill="1" applyBorder="1" applyAlignment="1">
      <alignment horizontal="center"/>
    </xf>
    <xf numFmtId="0" fontId="0" fillId="2" borderId="20" xfId="0" applyFill="1" applyBorder="1" applyAlignment="1">
      <alignment horizontal="center"/>
    </xf>
    <xf numFmtId="0" fontId="0" fillId="2" borderId="29" xfId="0" applyFill="1" applyBorder="1" applyAlignment="1">
      <alignment horizontal="center"/>
    </xf>
    <xf numFmtId="0" fontId="6" fillId="7" borderId="25" xfId="0" applyFont="1" applyFill="1" applyBorder="1" applyAlignment="1">
      <alignment horizontal="right" vertical="center"/>
    </xf>
    <xf numFmtId="0" fontId="6" fillId="7" borderId="4" xfId="0" applyFont="1" applyFill="1" applyBorder="1" applyAlignment="1">
      <alignment horizontal="right" vertical="center"/>
    </xf>
    <xf numFmtId="0" fontId="6" fillId="7" borderId="3" xfId="0" applyFont="1" applyFill="1" applyBorder="1" applyAlignment="1">
      <alignment horizontal="right" vertical="center"/>
    </xf>
    <xf numFmtId="0" fontId="11" fillId="7" borderId="26" xfId="0" applyFont="1" applyFill="1" applyBorder="1" applyAlignment="1">
      <alignment horizontal="right"/>
    </xf>
    <xf numFmtId="0" fontId="11" fillId="7" borderId="27" xfId="0" applyFont="1" applyFill="1" applyBorder="1" applyAlignment="1">
      <alignment horizontal="right"/>
    </xf>
    <xf numFmtId="0" fontId="11" fillId="7" borderId="19" xfId="0" applyFont="1" applyFill="1" applyBorder="1" applyAlignment="1">
      <alignment horizontal="right"/>
    </xf>
    <xf numFmtId="0" fontId="9" fillId="5" borderId="18" xfId="0" applyFont="1" applyFill="1" applyBorder="1" applyAlignment="1">
      <alignment horizontal="center" vertical="center"/>
    </xf>
    <xf numFmtId="0" fontId="9" fillId="5" borderId="23" xfId="0" applyFont="1" applyFill="1" applyBorder="1" applyAlignment="1">
      <alignment horizontal="center" vertical="center"/>
    </xf>
    <xf numFmtId="0" fontId="0" fillId="0" borderId="2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3" borderId="1" xfId="0" applyFill="1" applyBorder="1" applyAlignment="1">
      <alignment horizontal="center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6" fillId="7" borderId="28" xfId="0" applyFont="1" applyFill="1" applyBorder="1" applyAlignment="1">
      <alignment horizontal="right" vertical="center"/>
    </xf>
    <xf numFmtId="0" fontId="6" fillId="7" borderId="20" xfId="0" applyFont="1" applyFill="1" applyBorder="1" applyAlignment="1">
      <alignment horizontal="right" vertical="center"/>
    </xf>
    <xf numFmtId="0" fontId="6" fillId="7" borderId="29" xfId="0" applyFont="1" applyFill="1" applyBorder="1" applyAlignment="1">
      <alignment horizontal="right" vertical="center"/>
    </xf>
    <xf numFmtId="0" fontId="9" fillId="4" borderId="18" xfId="0" applyFont="1" applyFill="1" applyBorder="1" applyAlignment="1">
      <alignment horizontal="center" vertical="center"/>
    </xf>
    <xf numFmtId="0" fontId="9" fillId="4" borderId="23" xfId="0" applyFont="1" applyFill="1" applyBorder="1" applyAlignment="1">
      <alignment horizontal="center" vertical="center"/>
    </xf>
    <xf numFmtId="0" fontId="10" fillId="4" borderId="14" xfId="0" applyFont="1" applyFill="1" applyBorder="1" applyAlignment="1">
      <alignment horizontal="right"/>
    </xf>
    <xf numFmtId="0" fontId="10" fillId="4" borderId="15" xfId="0" applyFont="1" applyFill="1" applyBorder="1" applyAlignment="1">
      <alignment horizontal="right"/>
    </xf>
    <xf numFmtId="0" fontId="10" fillId="4" borderId="16" xfId="0" applyFont="1" applyFill="1" applyBorder="1" applyAlignment="1">
      <alignment horizontal="right"/>
    </xf>
    <xf numFmtId="0" fontId="0" fillId="4" borderId="24" xfId="0" applyFill="1" applyBorder="1" applyAlignment="1">
      <alignment horizontal="center" vertical="center" wrapText="1"/>
    </xf>
    <xf numFmtId="0" fontId="0" fillId="4" borderId="34" xfId="0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</cellXfs>
  <cellStyles count="2">
    <cellStyle name="Mena" xfId="1" builtinId="4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1:F59"/>
  <sheetViews>
    <sheetView tabSelected="1" workbookViewId="0">
      <selection activeCell="B4" sqref="B4:E4"/>
    </sheetView>
  </sheetViews>
  <sheetFormatPr defaultColWidth="9.109375" defaultRowHeight="13.95" customHeight="1" x14ac:dyDescent="0.3"/>
  <cols>
    <col min="1" max="1" width="2.33203125" customWidth="1"/>
    <col min="2" max="2" width="19.44140625" customWidth="1"/>
    <col min="3" max="3" width="30.88671875" customWidth="1"/>
    <col min="4" max="4" width="18.109375" customWidth="1"/>
    <col min="5" max="5" width="34.6640625" customWidth="1"/>
  </cols>
  <sheetData>
    <row r="1" spans="2:5" ht="13.95" customHeight="1" x14ac:dyDescent="0.3">
      <c r="B1" s="69" t="s">
        <v>42</v>
      </c>
      <c r="C1" s="69"/>
      <c r="D1" s="69"/>
      <c r="E1" s="69"/>
    </row>
    <row r="2" spans="2:5" ht="4.95" customHeight="1" x14ac:dyDescent="0.3">
      <c r="B2" s="3"/>
      <c r="C2" s="3"/>
      <c r="D2" s="3"/>
      <c r="E2" s="3"/>
    </row>
    <row r="3" spans="2:5" ht="13.95" customHeight="1" x14ac:dyDescent="0.3">
      <c r="B3" s="71" t="s">
        <v>22</v>
      </c>
      <c r="C3" s="71"/>
      <c r="D3" s="71"/>
      <c r="E3" s="71"/>
    </row>
    <row r="4" spans="2:5" ht="13.95" customHeight="1" x14ac:dyDescent="0.3">
      <c r="B4" s="70" t="s">
        <v>50</v>
      </c>
      <c r="C4" s="70"/>
      <c r="D4" s="70"/>
      <c r="E4" s="70"/>
    </row>
    <row r="5" spans="2:5" ht="4.95" customHeight="1" x14ac:dyDescent="0.3">
      <c r="C5" s="4"/>
      <c r="D5" s="4"/>
      <c r="E5" s="4"/>
    </row>
    <row r="6" spans="2:5" ht="13.95" customHeight="1" x14ac:dyDescent="0.3">
      <c r="B6" s="69" t="s">
        <v>8</v>
      </c>
      <c r="C6" s="69"/>
      <c r="D6" s="69"/>
      <c r="E6" s="69"/>
    </row>
    <row r="7" spans="2:5" ht="4.95" customHeight="1" x14ac:dyDescent="0.3">
      <c r="B7" s="3"/>
      <c r="C7" s="3"/>
      <c r="D7" s="3"/>
      <c r="E7" s="3"/>
    </row>
    <row r="8" spans="2:5" ht="13.95" customHeight="1" x14ac:dyDescent="0.3">
      <c r="B8" s="5" t="s">
        <v>9</v>
      </c>
    </row>
    <row r="9" spans="2:5" ht="13.95" customHeight="1" x14ac:dyDescent="0.3">
      <c r="B9" s="66" t="s">
        <v>5</v>
      </c>
      <c r="C9" s="67"/>
      <c r="D9" s="68"/>
      <c r="E9" s="68"/>
    </row>
    <row r="10" spans="2:5" ht="13.95" customHeight="1" x14ac:dyDescent="0.3">
      <c r="B10" s="66" t="s">
        <v>6</v>
      </c>
      <c r="C10" s="67"/>
      <c r="D10" s="68"/>
      <c r="E10" s="68"/>
    </row>
    <row r="11" spans="2:5" ht="13.95" customHeight="1" x14ac:dyDescent="0.3">
      <c r="B11" s="66" t="s">
        <v>7</v>
      </c>
      <c r="C11" s="67"/>
      <c r="D11" s="68"/>
      <c r="E11" s="68" t="s">
        <v>10</v>
      </c>
    </row>
    <row r="12" spans="2:5" ht="13.95" customHeight="1" x14ac:dyDescent="0.3">
      <c r="B12" s="66" t="s">
        <v>11</v>
      </c>
      <c r="C12" s="67"/>
      <c r="D12" s="68"/>
      <c r="E12" s="68"/>
    </row>
    <row r="13" spans="2:5" ht="13.95" customHeight="1" x14ac:dyDescent="0.3">
      <c r="B13" s="66" t="s">
        <v>12</v>
      </c>
      <c r="C13" s="67"/>
      <c r="D13" s="68"/>
      <c r="E13" s="68"/>
    </row>
    <row r="14" spans="2:5" ht="13.95" customHeight="1" x14ac:dyDescent="0.3">
      <c r="B14" s="66" t="s">
        <v>13</v>
      </c>
      <c r="C14" s="67"/>
      <c r="D14" s="68"/>
      <c r="E14" s="68"/>
    </row>
    <row r="15" spans="2:5" ht="13.95" customHeight="1" x14ac:dyDescent="0.3">
      <c r="B15" s="66" t="s">
        <v>14</v>
      </c>
      <c r="C15" s="67"/>
      <c r="D15" s="68"/>
      <c r="E15" s="68"/>
    </row>
    <row r="16" spans="2:5" ht="13.95" customHeight="1" x14ac:dyDescent="0.3">
      <c r="B16" t="s">
        <v>15</v>
      </c>
    </row>
    <row r="17" spans="2:5" ht="4.95" customHeight="1" thickBot="1" x14ac:dyDescent="0.35"/>
    <row r="18" spans="2:5" ht="13.95" customHeight="1" thickBot="1" x14ac:dyDescent="0.35">
      <c r="B18" s="64" t="s">
        <v>24</v>
      </c>
      <c r="C18" s="65"/>
      <c r="D18" s="65"/>
      <c r="E18" s="27" t="s">
        <v>43</v>
      </c>
    </row>
    <row r="19" spans="2:5" ht="13.95" customHeight="1" x14ac:dyDescent="0.3">
      <c r="B19" s="55" t="s">
        <v>0</v>
      </c>
      <c r="C19" s="56"/>
      <c r="D19" s="57"/>
      <c r="E19" s="16"/>
    </row>
    <row r="20" spans="2:5" ht="13.95" customHeight="1" x14ac:dyDescent="0.3">
      <c r="B20" s="39" t="s">
        <v>1</v>
      </c>
      <c r="C20" s="40"/>
      <c r="D20" s="41"/>
      <c r="E20" s="14"/>
    </row>
    <row r="21" spans="2:5" ht="13.95" customHeight="1" x14ac:dyDescent="0.3">
      <c r="B21" s="39" t="s">
        <v>2</v>
      </c>
      <c r="C21" s="40"/>
      <c r="D21" s="41"/>
      <c r="E21" s="14"/>
    </row>
    <row r="22" spans="2:5" ht="13.95" customHeight="1" x14ac:dyDescent="0.3">
      <c r="B22" s="39" t="s">
        <v>3</v>
      </c>
      <c r="C22" s="40"/>
      <c r="D22" s="41"/>
      <c r="E22" s="14"/>
    </row>
    <row r="23" spans="2:5" ht="13.95" customHeight="1" thickBot="1" x14ac:dyDescent="0.35">
      <c r="B23" s="35" t="s">
        <v>4</v>
      </c>
      <c r="C23" s="36"/>
      <c r="D23" s="37"/>
      <c r="E23" s="17"/>
    </row>
    <row r="24" spans="2:5" ht="13.95" customHeight="1" thickBot="1" x14ac:dyDescent="0.35">
      <c r="B24" s="50" t="s">
        <v>40</v>
      </c>
      <c r="C24" s="51"/>
      <c r="D24" s="52"/>
      <c r="E24" s="28">
        <f>SUM(E19:E23)</f>
        <v>0</v>
      </c>
    </row>
    <row r="25" spans="2:5" ht="4.95" customHeight="1" thickBot="1" x14ac:dyDescent="0.35"/>
    <row r="26" spans="2:5" ht="13.95" customHeight="1" thickBot="1" x14ac:dyDescent="0.35">
      <c r="B26" s="53" t="s">
        <v>25</v>
      </c>
      <c r="C26" s="54"/>
      <c r="D26" s="54"/>
      <c r="E26" s="26" t="s">
        <v>44</v>
      </c>
    </row>
    <row r="27" spans="2:5" ht="13.95" customHeight="1" x14ac:dyDescent="0.3">
      <c r="B27" s="55" t="s">
        <v>26</v>
      </c>
      <c r="C27" s="56"/>
      <c r="D27" s="57"/>
      <c r="E27" s="8"/>
    </row>
    <row r="28" spans="2:5" ht="13.95" customHeight="1" x14ac:dyDescent="0.3">
      <c r="B28" s="39" t="s">
        <v>27</v>
      </c>
      <c r="C28" s="40"/>
      <c r="D28" s="41"/>
      <c r="E28" s="9"/>
    </row>
    <row r="29" spans="2:5" ht="13.95" customHeight="1" x14ac:dyDescent="0.3">
      <c r="B29" s="39" t="s">
        <v>28</v>
      </c>
      <c r="C29" s="40"/>
      <c r="D29" s="41"/>
      <c r="E29" s="9"/>
    </row>
    <row r="30" spans="2:5" ht="13.95" customHeight="1" x14ac:dyDescent="0.3">
      <c r="B30" s="39" t="s">
        <v>29</v>
      </c>
      <c r="C30" s="40"/>
      <c r="D30" s="41"/>
      <c r="E30" s="9"/>
    </row>
    <row r="31" spans="2:5" ht="13.95" customHeight="1" x14ac:dyDescent="0.3">
      <c r="B31" s="42" t="s">
        <v>30</v>
      </c>
      <c r="C31" s="43"/>
      <c r="D31" s="43"/>
      <c r="E31" s="9"/>
    </row>
    <row r="32" spans="2:5" ht="13.95" customHeight="1" thickBot="1" x14ac:dyDescent="0.35">
      <c r="B32" s="47" t="s">
        <v>36</v>
      </c>
      <c r="C32" s="48"/>
      <c r="D32" s="48"/>
      <c r="E32" s="21"/>
    </row>
    <row r="33" spans="2:5" ht="13.95" customHeight="1" thickBot="1" x14ac:dyDescent="0.35">
      <c r="B33" s="44" t="s">
        <v>39</v>
      </c>
      <c r="C33" s="45"/>
      <c r="D33" s="46"/>
      <c r="E33" s="29">
        <f>SUM(E27:E32)</f>
        <v>0</v>
      </c>
    </row>
    <row r="34" spans="2:5" ht="4.95" customHeight="1" thickBot="1" x14ac:dyDescent="0.35"/>
    <row r="35" spans="2:5" ht="13.95" customHeight="1" thickBot="1" x14ac:dyDescent="0.35">
      <c r="B35" s="75" t="s">
        <v>32</v>
      </c>
      <c r="C35" s="76"/>
      <c r="D35" s="76"/>
      <c r="E35" s="80" t="s">
        <v>49</v>
      </c>
    </row>
    <row r="36" spans="2:5" ht="13.95" customHeight="1" x14ac:dyDescent="0.3">
      <c r="B36" s="18" t="s">
        <v>18</v>
      </c>
      <c r="C36" s="10" t="s">
        <v>47</v>
      </c>
      <c r="D36" s="10" t="s">
        <v>33</v>
      </c>
      <c r="E36" s="81"/>
    </row>
    <row r="37" spans="2:5" ht="13.95" customHeight="1" x14ac:dyDescent="0.3">
      <c r="B37" s="15" t="s">
        <v>19</v>
      </c>
      <c r="C37" s="1">
        <v>12</v>
      </c>
      <c r="D37" s="2"/>
      <c r="E37" s="12">
        <f>$C37*$D37</f>
        <v>0</v>
      </c>
    </row>
    <row r="38" spans="2:5" ht="13.95" customHeight="1" x14ac:dyDescent="0.3">
      <c r="B38" s="15" t="s">
        <v>20</v>
      </c>
      <c r="C38" s="1">
        <v>8</v>
      </c>
      <c r="D38" s="2"/>
      <c r="E38" s="12">
        <f t="shared" ref="E38:E39" si="0">$C38*$D38</f>
        <v>0</v>
      </c>
    </row>
    <row r="39" spans="2:5" ht="13.95" customHeight="1" thickBot="1" x14ac:dyDescent="0.35">
      <c r="B39" s="19" t="s">
        <v>21</v>
      </c>
      <c r="C39" s="11">
        <v>13</v>
      </c>
      <c r="D39" s="20"/>
      <c r="E39" s="13">
        <f t="shared" si="0"/>
        <v>0</v>
      </c>
    </row>
    <row r="40" spans="2:5" ht="13.95" customHeight="1" thickBot="1" x14ac:dyDescent="0.35">
      <c r="B40" s="77" t="s">
        <v>45</v>
      </c>
      <c r="C40" s="78"/>
      <c r="D40" s="79"/>
      <c r="E40" s="30">
        <f>SUM(E37:E39)</f>
        <v>0</v>
      </c>
    </row>
    <row r="41" spans="2:5" ht="13.95" customHeight="1" x14ac:dyDescent="0.3">
      <c r="B41" s="34" t="s">
        <v>48</v>
      </c>
    </row>
    <row r="42" spans="2:5" ht="4.95" customHeight="1" thickBot="1" x14ac:dyDescent="0.35"/>
    <row r="43" spans="2:5" ht="13.95" customHeight="1" x14ac:dyDescent="0.3">
      <c r="B43" s="72" t="s">
        <v>31</v>
      </c>
      <c r="C43" s="73"/>
      <c r="D43" s="74"/>
      <c r="E43" s="31">
        <f>E24</f>
        <v>0</v>
      </c>
    </row>
    <row r="44" spans="2:5" ht="13.95" customHeight="1" x14ac:dyDescent="0.3">
      <c r="B44" s="58" t="s">
        <v>38</v>
      </c>
      <c r="C44" s="59"/>
      <c r="D44" s="60"/>
      <c r="E44" s="32">
        <f>E33*48</f>
        <v>0</v>
      </c>
    </row>
    <row r="45" spans="2:5" ht="13.95" customHeight="1" x14ac:dyDescent="0.3">
      <c r="B45" s="58" t="s">
        <v>34</v>
      </c>
      <c r="C45" s="59"/>
      <c r="D45" s="60"/>
      <c r="E45" s="32">
        <f>E40*4</f>
        <v>0</v>
      </c>
    </row>
    <row r="46" spans="2:5" ht="19.95" customHeight="1" thickBot="1" x14ac:dyDescent="0.4">
      <c r="B46" s="61" t="s">
        <v>46</v>
      </c>
      <c r="C46" s="62"/>
      <c r="D46" s="63"/>
      <c r="E46" s="33">
        <f>SUM(E43:E45)</f>
        <v>0</v>
      </c>
    </row>
    <row r="47" spans="2:5" ht="13.95" customHeight="1" x14ac:dyDescent="0.3">
      <c r="B47" s="49" t="s">
        <v>23</v>
      </c>
      <c r="C47" s="49"/>
      <c r="D47" s="6"/>
    </row>
    <row r="48" spans="2:5" ht="13.95" customHeight="1" x14ac:dyDescent="0.3">
      <c r="B48" t="s">
        <v>35</v>
      </c>
    </row>
    <row r="50" spans="2:6" ht="13.95" customHeight="1" x14ac:dyDescent="0.3">
      <c r="B50" s="82" t="s">
        <v>41</v>
      </c>
      <c r="C50" s="82"/>
      <c r="D50" s="82"/>
      <c r="E50" s="82"/>
    </row>
    <row r="51" spans="2:6" ht="13.95" customHeight="1" x14ac:dyDescent="0.3">
      <c r="B51" s="25"/>
    </row>
    <row r="52" spans="2:6" ht="13.95" customHeight="1" x14ac:dyDescent="0.3">
      <c r="B52" s="25"/>
    </row>
    <row r="54" spans="2:6" s="22" customFormat="1" ht="13.95" customHeight="1" x14ac:dyDescent="0.3">
      <c r="C54" s="23" t="s">
        <v>16</v>
      </c>
      <c r="D54" s="24"/>
    </row>
    <row r="55" spans="2:6" s="22" customFormat="1" ht="13.95" customHeight="1" x14ac:dyDescent="0.3">
      <c r="B55" s="24"/>
      <c r="C55" s="24"/>
      <c r="D55" s="38" t="s">
        <v>37</v>
      </c>
      <c r="E55" s="38"/>
      <c r="F55" s="24"/>
    </row>
    <row r="56" spans="2:6" s="22" customFormat="1" ht="27.75" customHeight="1" x14ac:dyDescent="0.3">
      <c r="B56" s="24"/>
      <c r="C56" s="24"/>
      <c r="D56" s="38" t="s">
        <v>17</v>
      </c>
      <c r="E56" s="38"/>
      <c r="F56" s="24"/>
    </row>
    <row r="57" spans="2:6" ht="13.95" customHeight="1" x14ac:dyDescent="0.3">
      <c r="C57" s="6"/>
      <c r="D57" s="6"/>
      <c r="E57" s="7"/>
    </row>
    <row r="58" spans="2:6" ht="13.95" customHeight="1" x14ac:dyDescent="0.3">
      <c r="C58" s="7"/>
      <c r="D58" s="7"/>
    </row>
    <row r="59" spans="2:6" ht="13.95" customHeight="1" x14ac:dyDescent="0.3">
      <c r="C59" s="7"/>
      <c r="D59" s="7"/>
    </row>
  </sheetData>
  <mergeCells count="44">
    <mergeCell ref="B43:D43"/>
    <mergeCell ref="B35:D35"/>
    <mergeCell ref="B40:D40"/>
    <mergeCell ref="E35:E36"/>
    <mergeCell ref="B50:E50"/>
    <mergeCell ref="B19:D19"/>
    <mergeCell ref="B20:D20"/>
    <mergeCell ref="B21:D21"/>
    <mergeCell ref="B22:D22"/>
    <mergeCell ref="B1:E1"/>
    <mergeCell ref="B6:E6"/>
    <mergeCell ref="B9:C9"/>
    <mergeCell ref="B10:C10"/>
    <mergeCell ref="D9:E9"/>
    <mergeCell ref="D10:E10"/>
    <mergeCell ref="B4:E4"/>
    <mergeCell ref="B3:E3"/>
    <mergeCell ref="B14:C14"/>
    <mergeCell ref="B15:C15"/>
    <mergeCell ref="D14:E14"/>
    <mergeCell ref="D15:E15"/>
    <mergeCell ref="B18:D18"/>
    <mergeCell ref="B11:C11"/>
    <mergeCell ref="B12:C12"/>
    <mergeCell ref="D11:E11"/>
    <mergeCell ref="D12:E12"/>
    <mergeCell ref="D13:E13"/>
    <mergeCell ref="B13:C13"/>
    <mergeCell ref="B23:D23"/>
    <mergeCell ref="D55:E55"/>
    <mergeCell ref="D56:E56"/>
    <mergeCell ref="B28:D28"/>
    <mergeCell ref="B29:D29"/>
    <mergeCell ref="B30:D30"/>
    <mergeCell ref="B31:D31"/>
    <mergeCell ref="B33:D33"/>
    <mergeCell ref="B32:D32"/>
    <mergeCell ref="B47:C47"/>
    <mergeCell ref="B24:D24"/>
    <mergeCell ref="B26:D26"/>
    <mergeCell ref="B27:D27"/>
    <mergeCell ref="B44:D44"/>
    <mergeCell ref="B46:D46"/>
    <mergeCell ref="B45:D45"/>
  </mergeCells>
  <pageMargins left="0.7" right="0.7" top="0.75" bottom="0.75" header="0.3" footer="0.3"/>
  <pageSetup paperSize="9" scale="91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ExpireDateSaved xmlns="http://schemas.microsoft.com/sharepoint/v3" xsi:nil="true"/>
    <_dlc_ExpireDate xmlns="http://schemas.microsoft.com/sharepoint/v3">2028-07-09T12:55:47+00:00</_dlc_ExpireDate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200DFA9F20ED549A8E39BD447C87805" ma:contentTypeVersion="5" ma:contentTypeDescription="Umožňuje vytvoriť nový dokument." ma:contentTypeScope="" ma:versionID="c1ddf4ce914519b1166e852ffd521f3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d2d2db7725af84e600f2ef6f226d51a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_dlc_Exempt" minOccurs="0"/>
                <xsd:element ref="ns1:_dlc_ExpireDateSaved" minOccurs="0"/>
                <xsd:element ref="ns1:_dlc_Expire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dlc_Exempt" ma:index="8" nillable="true" ma:displayName="Výnimka politiky" ma:hidden="true" ma:internalName="_dlc_Exempt" ma:readOnly="true">
      <xsd:simpleType>
        <xsd:restriction base="dms:Unknown"/>
      </xsd:simpleType>
    </xsd:element>
    <xsd:element name="_dlc_ExpireDateSaved" ma:index="9" nillable="true" ma:displayName="Pôvodný dátum uplynutia platnosti" ma:hidden="true" ma:internalName="_dlc_ExpireDateSaved" ma:readOnly="true">
      <xsd:simpleType>
        <xsd:restriction base="dms:DateTime"/>
      </xsd:simpleType>
    </xsd:element>
    <xsd:element name="_dlc_ExpireDate" ma:index="10" nillable="true" ma:displayName="Dátum uplynutia platnosti" ma:description="" ma:hidden="true" ma:indexed="true" ma:internalName="_dlc_ExpireDate" ma:readOnly="tru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p:Policy xmlns:p="office.server.policy" id="" local="true">
  <p:Name>Dokument</p:Name>
  <p:Description/>
  <p:Statement/>
  <p:PolicyItems>
    <p:PolicyItem featureId="Microsoft.Office.RecordsManagement.PolicyFeatures.Expiration" staticId="0x010100F200DFA9F20ED549A8E39BD447C87805|938816127" UniqueId="5cb05f19-560e-4a01-ac32-a15eaaaec6da">
      <p:Name>Uchovávanie</p:Name>
      <p:Description>Automatické plánovanie obsahu na spracovanie a vykonanie akcie uchovávania, ktorá dosiahla termín dokončenia.</p:Description>
      <p:CustomData>
        <Schedules nextStageId="2">
          <Schedule type="Default">
            <stages>
              <data stageId="1">
                <formula id="Microsoft.Office.RecordsManagement.PolicyFeatures.Expiration.Formula.BuiltIn">
                  <number>3</number>
                  <property>Created</property>
                  <propertyId>8c06beca-0777-48f7-91c7-6da68bc07b69</propertyId>
                  <period>years</period>
                </formula>
                <action type="action" id="Microsoft.Office.RecordsManagement.PolicyFeatures.Expiration.Action.MoveToRecycleBin"/>
              </data>
            </stages>
          </Schedule>
        </Schedules>
      </p:CustomData>
    </p:PolicyItem>
  </p:PolicyItems>
</p:Policy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CF3C9D2-D72A-4923-B64F-071AB94804ED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A2293A65-9424-4C25-8555-E11803EA052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97BB961-835F-488D-B70B-2DFFD34DBA26}">
  <ds:schemaRefs>
    <ds:schemaRef ds:uri="office.server.policy"/>
  </ds:schemaRefs>
</ds:datastoreItem>
</file>

<file path=customXml/itemProps4.xml><?xml version="1.0" encoding="utf-8"?>
<ds:datastoreItem xmlns:ds="http://schemas.openxmlformats.org/officeDocument/2006/customXml" ds:itemID="{EEE96882-0680-4EC8-8353-DF08825E2C9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Návrh na plnenie kritérií</vt:lpstr>
    </vt:vector>
  </TitlesOfParts>
  <Company>SPP - distribúcia,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Fedor Slavomír</dc:creator>
  <cp:lastModifiedBy>m.</cp:lastModifiedBy>
  <cp:lastPrinted>2026-03-02T17:55:27Z</cp:lastPrinted>
  <dcterms:created xsi:type="dcterms:W3CDTF">2025-07-03T10:59:13Z</dcterms:created>
  <dcterms:modified xsi:type="dcterms:W3CDTF">2026-03-09T11:54:23Z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0x010100F200DFA9F20ED549A8E39BD447C87805</vt:lpwstr>
  </property>
  <property fmtid="{D5CDD505-2E9C-101B-9397-08002B2CF9AE}" pid="3" name="_dlc_policyId">
    <vt:lpwstr>0x010100F200DFA9F20ED549A8E39BD447C87805|938816127</vt:lpwstr>
  </property>
  <property fmtid="{D5CDD505-2E9C-101B-9397-08002B2CF9AE}" pid="4" name="ItemRetentionFormula">
    <vt:lpwstr>&lt;formula id="Microsoft.Office.RecordsManagement.PolicyFeatures.Expiration.Formula.BuiltIn"&gt;&lt;number&gt;3&lt;/number&gt;&lt;property&gt;Created&lt;/property&gt;&lt;propertyId&gt;8c06beca-0777-48f7-91c7-6da68bc07b69&lt;/propertyId&gt;&lt;period&gt;years&lt;/period&gt;&lt;/formula&gt;</vt:lpwstr>
  </property>
  <property fmtid="{D5CDD505-2E9C-101B-9397-08002B2CF9AE}" pid="5" name="MSIP_Label_d890c794-246a-4c70-b857-2df127989a79_Enabled">
    <vt:lpwstr>true</vt:lpwstr>
  </property>
  <property fmtid="{D5CDD505-2E9C-101B-9397-08002B2CF9AE}" pid="6" name="MSIP_Label_d890c794-246a-4c70-b857-2df127989a79_SetDate">
    <vt:lpwstr>2025-10-23T09:16:46Z</vt:lpwstr>
  </property>
  <property fmtid="{D5CDD505-2E9C-101B-9397-08002B2CF9AE}" pid="7" name="MSIP_Label_d890c794-246a-4c70-b857-2df127989a79_Method">
    <vt:lpwstr>Standard</vt:lpwstr>
  </property>
  <property fmtid="{D5CDD505-2E9C-101B-9397-08002B2CF9AE}" pid="8" name="MSIP_Label_d890c794-246a-4c70-b857-2df127989a79_Name">
    <vt:lpwstr>General</vt:lpwstr>
  </property>
  <property fmtid="{D5CDD505-2E9C-101B-9397-08002B2CF9AE}" pid="9" name="MSIP_Label_d890c794-246a-4c70-b857-2df127989a79_SiteId">
    <vt:lpwstr>715d652a-94e9-4474-8b45-6862dd1d9529</vt:lpwstr>
  </property>
  <property fmtid="{D5CDD505-2E9C-101B-9397-08002B2CF9AE}" pid="10" name="MSIP_Label_d890c794-246a-4c70-b857-2df127989a79_ActionId">
    <vt:lpwstr>c78da4d7-c9ed-480a-a575-bb7f06bb8888</vt:lpwstr>
  </property>
  <property fmtid="{D5CDD505-2E9C-101B-9397-08002B2CF9AE}" pid="11" name="MSIP_Label_d890c794-246a-4c70-b857-2df127989a79_ContentBits">
    <vt:lpwstr>0</vt:lpwstr>
  </property>
  <property fmtid="{D5CDD505-2E9C-101B-9397-08002B2CF9AE}" pid="12" name="MSIP_Label_d890c794-246a-4c70-b857-2df127989a79_Tag">
    <vt:lpwstr>10, 3, 0, 1</vt:lpwstr>
  </property>
  <property fmtid="{D5CDD505-2E9C-101B-9397-08002B2CF9AE}" pid="13" name="_AdHocReviewCycleID">
    <vt:i4>-454532505</vt:i4>
  </property>
  <property fmtid="{D5CDD505-2E9C-101B-9397-08002B2CF9AE}" pid="14" name="_NewReviewCycle">
    <vt:lpwstr/>
  </property>
  <property fmtid="{D5CDD505-2E9C-101B-9397-08002B2CF9AE}" pid="15" name="_EmailSubject">
    <vt:lpwstr>Súťažné podklady SOC</vt:lpwstr>
  </property>
  <property fmtid="{D5CDD505-2E9C-101B-9397-08002B2CF9AE}" pid="16" name="_AuthorEmail">
    <vt:lpwstr>Marian.Uhrik@spp-distribucia.sk</vt:lpwstr>
  </property>
  <property fmtid="{D5CDD505-2E9C-101B-9397-08002B2CF9AE}" pid="17" name="_AuthorEmailDisplayName">
    <vt:lpwstr>Uhrík Marián</vt:lpwstr>
  </property>
  <property fmtid="{D5CDD505-2E9C-101B-9397-08002B2CF9AE}" pid="18" name="_ReviewingToolsShownOnce">
    <vt:lpwstr/>
  </property>
</Properties>
</file>