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INIS exekucky\"/>
    </mc:Choice>
  </mc:AlternateContent>
  <bookViews>
    <workbookView xWindow="0" yWindow="0" windowWidth="23040" windowHeight="8904"/>
  </bookViews>
  <sheets>
    <sheet name="Ponuka 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F23" i="8" l="1"/>
  <c r="F24" i="8" l="1"/>
  <c r="C25" i="8" s="1"/>
</calcChain>
</file>

<file path=xl/sharedStrings.xml><?xml version="1.0" encoding="utf-8"?>
<sst xmlns="http://schemas.openxmlformats.org/spreadsheetml/2006/main" count="70" uniqueCount="66">
  <si>
    <t>Príloha č. 1 - Ponuka v zákazke „Obstaranie rozšírenia systému IS GINIS o napojenie formulárov Justice eGOV - realizácia možnosti používať formuláre exekučného konania“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</si>
  <si>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</si>
  <si>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</si>
  <si>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</si>
  <si>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</si>
  <si>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</si>
  <si>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</si>
  <si>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</si>
  <si>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</si>
  <si>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</si>
  <si>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</si>
  <si>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</si>
  <si>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</si>
  <si>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</si>
  <si>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spĺňam všetky podmienky účasti stanovené vo Výzve na predkladanie ponúk a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</si>
  <si>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č. 1:</t>
  </si>
  <si>
    <t>Cena celkom</t>
  </si>
  <si>
    <t>Logika kritéria:</t>
  </si>
  <si>
    <t>Minimálna hodnota:</t>
  </si>
  <si>
    <t>Maximálna hodnota:</t>
  </si>
  <si>
    <t>Názov položky</t>
  </si>
  <si>
    <t>Počet kusov</t>
  </si>
  <si>
    <t>Suma v EUR bez DPH</t>
  </si>
  <si>
    <t>Výška DPH</t>
  </si>
  <si>
    <t>Suma v EUR s DPH na všetky kusy</t>
  </si>
  <si>
    <t>Cena za celý predmet zákazky</t>
  </si>
  <si>
    <t>Spolu</t>
  </si>
  <si>
    <t>Ponuková cena:</t>
  </si>
  <si>
    <t>V ...</t>
  </si>
  <si>
    <t xml:space="preserve">Dátum: </t>
  </si>
  <si>
    <t>Podpis: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</si>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</sst>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0" fillId="0" borderId="0" xfId="0" applyProtection="1">
      <protection hidden="1"/>
    </xf>
    <xf numFmtId="0" fontId="16" fillId="4" borderId="35" xfId="1" applyFont="1" applyFill="1" applyBorder="1" applyProtection="1">
      <protection locked="0"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2" fillId="0" borderId="29" xfId="1" applyFont="1" applyFill="1" applyBorder="1" applyAlignment="1" applyProtection="1">
      <alignment wrapText="1"/>
      <protection hidden="1"/>
    </xf>
    <xf numFmtId="0" fontId="12" fillId="0" borderId="30" xfId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wrapText="1"/>
      <protection hidden="1"/>
    </xf>
    <xf numFmtId="0" fontId="12" fillId="0" borderId="30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7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4" fillId="4" borderId="31" xfId="1" applyFont="1" applyFill="1" applyBorder="1" applyProtection="1">
      <protection hidden="1"/>
    </xf>
    <xf numFmtId="0" fontId="15" fillId="0" borderId="3" xfId="1" applyFont="1" applyFill="1" applyBorder="1" applyAlignment="1" applyProtection="1">
      <alignment horizontal="right" vertical="center" wrapText="1"/>
      <protection hidden="1"/>
    </xf>
    <xf numFmtId="0" fontId="12" fillId="0" borderId="35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6" xfId="1" applyNumberFormat="1" applyFont="1" applyFill="1" applyBorder="1" applyProtection="1">
      <protection hidden="1"/>
    </xf>
    <xf numFmtId="2" fontId="11" fillId="0" borderId="23" xfId="1" applyNumberFormat="1" applyFont="1" applyFill="1" applyBorder="1" applyProtection="1">
      <protection hidden="1"/>
    </xf>
    <xf numFmtId="0" fontId="11" fillId="0" borderId="10" xfId="1" applyFont="1" applyFill="1" applyBorder="1" applyProtection="1">
      <protection hidden="1"/>
    </xf>
    <xf numFmtId="0" fontId="12" fillId="0" borderId="40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9" fillId="0" borderId="20" xfId="1" applyFont="1" applyFill="1" applyBorder="1" applyAlignment="1" applyProtection="1">
      <alignment horizontal="left" vertical="center" wrapText="1"/>
      <protection hidden="1"/>
    </xf>
    <xf numFmtId="0" fontId="9" fillId="0" borderId="21" xfId="1" applyFont="1" applyFill="1" applyBorder="1" applyAlignment="1" applyProtection="1">
      <alignment horizontal="left" vertical="center" wrapText="1"/>
      <protection hidden="1"/>
    </xf>
    <xf numFmtId="0" fontId="9" fillId="0" borderId="27" xfId="1" applyFont="1" applyFill="1" applyBorder="1" applyAlignment="1" applyProtection="1">
      <alignment horizontal="left" vertical="center" wrapText="1"/>
      <protection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18" fillId="0" borderId="3" xfId="1" applyFont="1" applyFill="1" applyBorder="1" applyAlignment="1" applyProtection="1">
      <alignment horizontal="center" vertical="center" wrapText="1"/>
      <protection hidden="1"/>
    </xf>
    <xf numFmtId="0" fontId="19" fillId="0" borderId="4" xfId="1" applyFont="1" applyFill="1" applyBorder="1" applyAlignment="1" applyProtection="1">
      <alignment horizontal="center" vertical="center" wrapText="1"/>
      <protection hidden="1"/>
    </xf>
    <xf numFmtId="0" fontId="1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3" xfId="0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12" fillId="0" borderId="37" xfId="1" applyFont="1" applyFill="1" applyBorder="1" applyAlignment="1" applyProtection="1">
      <alignment horizontal="left" vertical="center"/>
      <protection hidden="1"/>
    </xf>
    <xf numFmtId="0" fontId="12" fillId="0" borderId="38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center"/>
      <protection locked="0" hidden="1"/>
    </xf>
    <xf numFmtId="0" fontId="11" fillId="4" borderId="9" xfId="1" applyFont="1" applyFill="1" applyBorder="1" applyAlignment="1" applyProtection="1">
      <alignment horizontal="center"/>
      <protection locked="0" hidden="1"/>
    </xf>
    <xf numFmtId="0" fontId="11" fillId="4" borderId="13" xfId="1" applyFont="1" applyFill="1" applyBorder="1" applyAlignment="1" applyProtection="1">
      <alignment horizontal="center"/>
      <protection locked="0" hidden="1"/>
    </xf>
    <xf numFmtId="0" fontId="11" fillId="4" borderId="14" xfId="1" applyFont="1" applyFill="1" applyBorder="1" applyAlignment="1" applyProtection="1">
      <alignment horizontal="center"/>
      <protection locked="0" hidden="1"/>
    </xf>
    <xf numFmtId="0" fontId="12" fillId="0" borderId="24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34" xfId="1" applyFont="1" applyFill="1" applyBorder="1" applyAlignment="1" applyProtection="1">
      <alignment horizontal="left"/>
      <protection hidden="1"/>
    </xf>
    <xf numFmtId="0" fontId="11" fillId="0" borderId="32" xfId="1" applyFont="1" applyFill="1" applyBorder="1" applyAlignment="1" applyProtection="1">
      <alignment horizontal="left"/>
      <protection hidden="1"/>
    </xf>
    <xf numFmtId="0" fontId="4" fillId="0" borderId="20" xfId="1" applyFont="1" applyFill="1" applyBorder="1" applyAlignment="1" applyProtection="1">
      <alignment horizontal="center"/>
      <protection hidden="1"/>
    </xf>
    <xf numFmtId="0" fontId="4" fillId="0" borderId="21" xfId="1" applyFont="1" applyFill="1" applyBorder="1" applyAlignment="1" applyProtection="1">
      <alignment horizontal="center"/>
      <protection hidden="1"/>
    </xf>
    <xf numFmtId="0" fontId="4" fillId="0" borderId="22" xfId="1" applyFont="1" applyFill="1" applyBorder="1" applyAlignment="1" applyProtection="1">
      <alignment horizontal="center"/>
      <protection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7620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373380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373380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2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563880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2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7620</xdr:colOff>
          <xdr:row>14</xdr:row>
          <xdr:rowOff>7620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2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F28"/>
  <sheetViews>
    <sheetView tabSelected="1" workbookViewId="0">
      <selection activeCell="C6" sqref="C6:F6"/>
    </sheetView>
  </sheetViews>
  <sheetFormatPr defaultColWidth="9.109375" defaultRowHeight="14.4" x14ac:dyDescent="0.3"/>
  <cols>
    <col min="1" max="1" width="4.6640625" style="14" customWidth="1"/>
    <col min="2" max="2" width="38.88671875" style="14" customWidth="1"/>
    <col min="3" max="3" width="7.44140625" style="14" customWidth="1"/>
    <col min="4" max="4" width="28.44140625" style="14" customWidth="1"/>
    <col min="5" max="5" width="29" style="14" customWidth="1"/>
    <col min="6" max="6" width="28.33203125" style="14" customWidth="1"/>
    <col min="7" max="16384" width="9.109375" style="14"/>
  </cols>
  <sheetData>
    <row r="1" spans="2:6" ht="15" thickBot="1" x14ac:dyDescent="0.35"/>
    <row r="2" spans="2:6" ht="45.6" customHeight="1" thickBot="1" x14ac:dyDescent="0.35">
      <c r="B2" s="57" t="s">
        <v>0</v>
      </c>
      <c r="C2" s="58"/>
      <c r="D2" s="58"/>
      <c r="E2" s="58"/>
      <c r="F2" s="59"/>
    </row>
    <row r="3" spans="2:6" ht="15" thickBot="1" x14ac:dyDescent="0.35">
      <c r="B3" s="49"/>
      <c r="C3" s="49"/>
      <c r="D3" s="49"/>
      <c r="E3" s="49"/>
      <c r="F3" s="49"/>
    </row>
    <row r="4" spans="2:6" x14ac:dyDescent="0.3">
      <c r="B4" s="16" t="s">
        <v>1</v>
      </c>
      <c r="C4" s="60"/>
      <c r="D4" s="60"/>
      <c r="E4" s="60"/>
      <c r="F4" s="61"/>
    </row>
    <row r="5" spans="2:6" x14ac:dyDescent="0.3">
      <c r="B5" s="17" t="s">
        <v>2</v>
      </c>
      <c r="C5" s="40"/>
      <c r="D5" s="40"/>
      <c r="E5" s="40"/>
      <c r="F5" s="41"/>
    </row>
    <row r="6" spans="2:6" x14ac:dyDescent="0.3">
      <c r="B6" s="17" t="s">
        <v>3</v>
      </c>
      <c r="C6" s="40"/>
      <c r="D6" s="40"/>
      <c r="E6" s="40"/>
      <c r="F6" s="41"/>
    </row>
    <row r="7" spans="2:6" x14ac:dyDescent="0.3">
      <c r="B7" s="17" t="s">
        <v>4</v>
      </c>
      <c r="C7" s="40"/>
      <c r="D7" s="40"/>
      <c r="E7" s="40"/>
      <c r="F7" s="41"/>
    </row>
    <row r="8" spans="2:6" x14ac:dyDescent="0.3">
      <c r="B8" s="17" t="s">
        <v>5</v>
      </c>
      <c r="C8" s="40"/>
      <c r="D8" s="40"/>
      <c r="E8" s="40"/>
      <c r="F8" s="41"/>
    </row>
    <row r="9" spans="2:6" x14ac:dyDescent="0.3">
      <c r="B9" s="17" t="s">
        <v>6</v>
      </c>
      <c r="C9" s="40"/>
      <c r="D9" s="40"/>
      <c r="E9" s="40"/>
      <c r="F9" s="41"/>
    </row>
    <row r="10" spans="2:6" ht="15" thickBot="1" x14ac:dyDescent="0.35">
      <c r="B10" s="18" t="s">
        <v>7</v>
      </c>
      <c r="C10" s="45" t="s">
        <v>8</v>
      </c>
      <c r="D10" s="46"/>
      <c r="E10" s="47"/>
      <c r="F10" s="48"/>
    </row>
    <row r="11" spans="2:6" ht="15" thickBot="1" x14ac:dyDescent="0.35">
      <c r="B11" s="49"/>
      <c r="C11" s="49"/>
      <c r="D11" s="49"/>
      <c r="E11" s="49"/>
      <c r="F11" s="49"/>
    </row>
    <row r="12" spans="2:6" ht="30" customHeight="1" thickBot="1" x14ac:dyDescent="0.35">
      <c r="B12" s="50" t="s">
        <v>9</v>
      </c>
      <c r="C12" s="51"/>
      <c r="D12" s="51"/>
      <c r="E12" s="51"/>
      <c r="F12" s="52"/>
    </row>
    <row r="13" spans="2:6" ht="31.5" customHeight="1" x14ac:dyDescent="0.3">
      <c r="B13" s="62" t="s">
        <v>10</v>
      </c>
      <c r="C13" s="63"/>
      <c r="D13" s="63"/>
      <c r="E13" s="64"/>
      <c r="F13" s="31"/>
    </row>
    <row r="14" spans="2:6" ht="31.5" customHeight="1" x14ac:dyDescent="0.3">
      <c r="B14" s="53" t="s">
        <v>11</v>
      </c>
      <c r="C14" s="54"/>
      <c r="D14" s="54"/>
      <c r="E14" s="54"/>
      <c r="F14" s="19"/>
    </row>
    <row r="15" spans="2:6" ht="30" customHeight="1" x14ac:dyDescent="0.3">
      <c r="B15" s="53" t="s">
        <v>12</v>
      </c>
      <c r="C15" s="54"/>
      <c r="D15" s="54"/>
      <c r="E15" s="54"/>
      <c r="F15" s="19"/>
    </row>
    <row r="16" spans="2:6" ht="30" customHeight="1" x14ac:dyDescent="0.3">
      <c r="B16" s="55" t="s">
        <v>13</v>
      </c>
      <c r="C16" s="56"/>
      <c r="D16" s="56"/>
      <c r="E16" s="56"/>
      <c r="F16" s="19"/>
    </row>
    <row r="17" spans="2:6" ht="45.75" customHeight="1" thickBot="1" x14ac:dyDescent="0.35">
      <c r="B17" s="65" t="s">
        <v>14</v>
      </c>
      <c r="C17" s="66"/>
      <c r="D17" s="66"/>
      <c r="E17" s="66"/>
      <c r="F17" s="20"/>
    </row>
    <row r="18" spans="2:6" ht="15" thickBot="1" x14ac:dyDescent="0.35">
      <c r="B18" s="49"/>
      <c r="C18" s="49"/>
      <c r="D18" s="49"/>
      <c r="E18" s="49"/>
      <c r="F18" s="49"/>
    </row>
    <row r="19" spans="2:6" ht="21.6" thickBot="1" x14ac:dyDescent="0.35">
      <c r="B19" s="32" t="s">
        <v>15</v>
      </c>
      <c r="C19" s="42" t="s">
        <v>16</v>
      </c>
      <c r="D19" s="43"/>
      <c r="E19" s="43"/>
      <c r="F19" s="44"/>
    </row>
    <row r="20" spans="2:6" x14ac:dyDescent="0.3">
      <c r="B20" s="81" t="s">
        <v>17</v>
      </c>
      <c r="C20" s="82"/>
      <c r="D20" s="82"/>
      <c r="E20" s="33" t="s">
        <v>18</v>
      </c>
      <c r="F20" s="34" t="s">
        <v>19</v>
      </c>
    </row>
    <row r="21" spans="2:6" ht="15" thickBot="1" x14ac:dyDescent="0.35">
      <c r="B21" s="83"/>
      <c r="C21" s="84"/>
      <c r="D21" s="84"/>
      <c r="E21" s="35">
        <v>0</v>
      </c>
      <c r="F21" s="36">
        <v>15621</v>
      </c>
    </row>
    <row r="22" spans="2:6" ht="29.4" thickBot="1" x14ac:dyDescent="0.35">
      <c r="B22" s="21" t="s">
        <v>20</v>
      </c>
      <c r="C22" s="22" t="s">
        <v>21</v>
      </c>
      <c r="D22" s="23" t="s">
        <v>22</v>
      </c>
      <c r="E22" s="24" t="s">
        <v>23</v>
      </c>
      <c r="F22" s="25" t="s">
        <v>24</v>
      </c>
    </row>
    <row r="23" spans="2:6" ht="30.75" customHeight="1" x14ac:dyDescent="0.35">
      <c r="B23" s="37" t="s">
        <v>25</v>
      </c>
      <c r="C23" s="26">
        <v>1</v>
      </c>
      <c r="D23" s="15">
        <v>0</v>
      </c>
      <c r="E23" s="27">
        <f>IF(C$10="Som platcom DPH",D23*0.23,0)</f>
        <v>0</v>
      </c>
      <c r="F23" s="28">
        <f>SUM(D23+E23)*C23</f>
        <v>0</v>
      </c>
    </row>
    <row r="24" spans="2:6" ht="15" thickBot="1" x14ac:dyDescent="0.35">
      <c r="B24" s="67" t="s">
        <v>26</v>
      </c>
      <c r="C24" s="68"/>
      <c r="D24" s="69"/>
      <c r="E24" s="70"/>
      <c r="F24" s="38">
        <f>SUM(F23:F23)</f>
        <v>0</v>
      </c>
    </row>
    <row r="25" spans="2:6" ht="18.600000000000001" thickBot="1" x14ac:dyDescent="0.4">
      <c r="B25" s="39" t="s">
        <v>27</v>
      </c>
      <c r="C25" s="71">
        <f>F24</f>
        <v>0</v>
      </c>
      <c r="D25" s="71"/>
      <c r="E25" s="71"/>
      <c r="F25" s="72"/>
    </row>
    <row r="26" spans="2:6" ht="15" thickBot="1" x14ac:dyDescent="0.35">
      <c r="B26" s="85"/>
      <c r="C26" s="86"/>
      <c r="D26" s="86"/>
      <c r="E26" s="86"/>
      <c r="F26" s="87"/>
    </row>
    <row r="27" spans="2:6" x14ac:dyDescent="0.3">
      <c r="B27" s="73" t="s">
        <v>28</v>
      </c>
      <c r="C27" s="75" t="s">
        <v>29</v>
      </c>
      <c r="D27" s="75"/>
      <c r="E27" s="77" t="s">
        <v>30</v>
      </c>
      <c r="F27" s="78"/>
    </row>
    <row r="28" spans="2:6" ht="15" thickBot="1" x14ac:dyDescent="0.35">
      <c r="B28" s="74"/>
      <c r="C28" s="76"/>
      <c r="D28" s="76"/>
      <c r="E28" s="79"/>
      <c r="F28" s="80"/>
    </row>
  </sheetData>
  <sheetProtection algorithmName="SHA-512" hashValue="NRSjVea8gUKs27KzrTxx4u++UIgLTFjXJV1By59ZtVXoxokmSwQR5G3bz18qXSyvSDD0WO30hXGcxiFIC8Dwlw==" saltValue="2maSuFW6szPkoHZUAG4mug==" spinCount="100000" sheet="1" selectLockedCells="1"/>
  <mergeCells count="27">
    <mergeCell ref="B20:D20"/>
    <mergeCell ref="B21:D21"/>
    <mergeCell ref="B26:F26"/>
    <mergeCell ref="B24:E24"/>
    <mergeCell ref="C25:F25"/>
    <mergeCell ref="B27:B28"/>
    <mergeCell ref="C27:D28"/>
    <mergeCell ref="E27:F28"/>
    <mergeCell ref="B2:F2"/>
    <mergeCell ref="B3:F3"/>
    <mergeCell ref="C4:F4"/>
    <mergeCell ref="C5:F5"/>
    <mergeCell ref="C6:F6"/>
    <mergeCell ref="C7:F7"/>
    <mergeCell ref="C19:F19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3:E13"/>
    <mergeCell ref="B17:E17"/>
    <mergeCell ref="B18:F18"/>
  </mergeCells>
  <dataValidations count="1">
    <dataValidation type="list" allowBlank="1" showInputMessage="1" showErrorMessage="1" sqref="C10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7620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3"/>
  <sheetViews>
    <sheetView showGridLines="0" workbookViewId="0">
      <selection activeCell="B10" sqref="B10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31</v>
      </c>
    </row>
    <row r="3" spans="2:2" x14ac:dyDescent="0.3">
      <c r="B3" s="4"/>
    </row>
    <row r="4" spans="2:2" x14ac:dyDescent="0.3">
      <c r="B4" s="5" t="s">
        <v>32</v>
      </c>
    </row>
    <row r="5" spans="2:2" x14ac:dyDescent="0.3">
      <c r="B5" s="6"/>
    </row>
    <row r="6" spans="2:2" x14ac:dyDescent="0.3">
      <c r="B6" s="7" t="s">
        <v>33</v>
      </c>
    </row>
    <row r="7" spans="2:2" x14ac:dyDescent="0.3">
      <c r="B7" s="5"/>
    </row>
    <row r="8" spans="2:2" x14ac:dyDescent="0.3">
      <c r="B8" s="29" t="s">
        <v>34</v>
      </c>
    </row>
    <row r="9" spans="2:2" x14ac:dyDescent="0.3">
      <c r="B9" s="29"/>
    </row>
    <row r="10" spans="2:2" x14ac:dyDescent="0.3">
      <c r="B10" s="30" t="s">
        <v>35</v>
      </c>
    </row>
    <row r="11" spans="2:2" x14ac:dyDescent="0.3">
      <c r="B11" s="30" t="s">
        <v>36</v>
      </c>
    </row>
    <row r="12" spans="2:2" x14ac:dyDescent="0.3">
      <c r="B12" s="30" t="s">
        <v>37</v>
      </c>
    </row>
    <row r="13" spans="2:2" x14ac:dyDescent="0.3">
      <c r="B13" s="30" t="s">
        <v>38</v>
      </c>
    </row>
    <row r="14" spans="2:2" ht="16.5" customHeight="1" x14ac:dyDescent="0.3">
      <c r="B14" s="5"/>
    </row>
    <row r="15" spans="2:2" ht="28.8" x14ac:dyDescent="0.3">
      <c r="B15" s="29" t="s">
        <v>39</v>
      </c>
    </row>
    <row r="16" spans="2:2" x14ac:dyDescent="0.3">
      <c r="B16" s="8"/>
    </row>
    <row r="17" spans="2:2" ht="28.8" x14ac:dyDescent="0.3">
      <c r="B17" s="5" t="s">
        <v>40</v>
      </c>
    </row>
    <row r="18" spans="2:2" ht="15" thickBot="1" x14ac:dyDescent="0.35">
      <c r="B18" s="9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ht="13.5" customHeight="1" x14ac:dyDescent="0.3">
      <c r="B22" s="1"/>
    </row>
    <row r="23" spans="2:2" ht="15.6" x14ac:dyDescent="0.3">
      <c r="B23" s="2"/>
    </row>
  </sheetData>
  <sheetProtection algorithmName="SHA-512" hashValue="SGBSsU7yWhF+OVklFeYl32dO21INg8D/GxnOPY4zxDRk7UPvbk6vkJbFA3fcMoW7e3VWHTzphaENNj+AMIBjdw==" saltValue="0EJRUE3FFq9ktYi9DtZFSw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/>
    <hyperlink ref="B15" r:id="rId2" location="paragraf-32.odsek-1.pismeno-a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7"/>
  <sheetViews>
    <sheetView showGridLines="0" workbookViewId="0"/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41</v>
      </c>
    </row>
    <row r="3" spans="2:2" x14ac:dyDescent="0.3">
      <c r="B3" s="4"/>
    </row>
    <row r="4" spans="2:2" x14ac:dyDescent="0.3">
      <c r="B4" s="10" t="s">
        <v>32</v>
      </c>
    </row>
    <row r="5" spans="2:2" x14ac:dyDescent="0.3">
      <c r="B5" s="4"/>
    </row>
    <row r="6" spans="2:2" x14ac:dyDescent="0.3">
      <c r="B6" s="11" t="s">
        <v>33</v>
      </c>
    </row>
    <row r="7" spans="2:2" x14ac:dyDescent="0.3">
      <c r="B7" s="12"/>
    </row>
    <row r="8" spans="2:2" ht="60.75" customHeight="1" x14ac:dyDescent="0.3">
      <c r="B8" s="5" t="s">
        <v>42</v>
      </c>
    </row>
    <row r="9" spans="2:2" x14ac:dyDescent="0.3">
      <c r="B9" s="5"/>
    </row>
    <row r="10" spans="2:2" x14ac:dyDescent="0.3">
      <c r="B10" s="5" t="s">
        <v>43</v>
      </c>
    </row>
    <row r="11" spans="2:2" x14ac:dyDescent="0.3">
      <c r="B11" s="5" t="s">
        <v>44</v>
      </c>
    </row>
    <row r="12" spans="2:2" x14ac:dyDescent="0.3">
      <c r="B12" s="5" t="s">
        <v>45</v>
      </c>
    </row>
    <row r="13" spans="2:2" x14ac:dyDescent="0.3">
      <c r="B13" s="5" t="s">
        <v>46</v>
      </c>
    </row>
    <row r="14" spans="2:2" x14ac:dyDescent="0.3">
      <c r="B14" s="5" t="s">
        <v>47</v>
      </c>
    </row>
    <row r="15" spans="2:2" x14ac:dyDescent="0.3">
      <c r="B15" s="5" t="s">
        <v>48</v>
      </c>
    </row>
    <row r="16" spans="2:2" x14ac:dyDescent="0.3">
      <c r="B16" s="5" t="s">
        <v>49</v>
      </c>
    </row>
    <row r="17" spans="2:2" ht="28.8" x14ac:dyDescent="0.3">
      <c r="B17" s="5" t="s">
        <v>50</v>
      </c>
    </row>
    <row r="18" spans="2:2" x14ac:dyDescent="0.3">
      <c r="B18" s="5" t="s">
        <v>51</v>
      </c>
    </row>
    <row r="19" spans="2:2" x14ac:dyDescent="0.3">
      <c r="B19" s="5" t="s">
        <v>52</v>
      </c>
    </row>
    <row r="20" spans="2:2" x14ac:dyDescent="0.3">
      <c r="B20" s="5" t="s">
        <v>53</v>
      </c>
    </row>
    <row r="21" spans="2:2" ht="28.8" x14ac:dyDescent="0.3">
      <c r="B21" s="5" t="s">
        <v>54</v>
      </c>
    </row>
    <row r="22" spans="2:2" x14ac:dyDescent="0.3">
      <c r="B22" s="5" t="s">
        <v>55</v>
      </c>
    </row>
    <row r="23" spans="2:2" x14ac:dyDescent="0.3">
      <c r="B23" s="6"/>
    </row>
    <row r="24" spans="2:2" ht="57.6" x14ac:dyDescent="0.3">
      <c r="B24" s="5" t="s">
        <v>56</v>
      </c>
    </row>
    <row r="25" spans="2:2" ht="13.5" customHeight="1" x14ac:dyDescent="0.3">
      <c r="B25" s="5"/>
    </row>
    <row r="26" spans="2:2" ht="28.8" x14ac:dyDescent="0.3">
      <c r="B26" s="5" t="s">
        <v>57</v>
      </c>
    </row>
    <row r="27" spans="2:2" ht="15" thickBot="1" x14ac:dyDescent="0.35">
      <c r="B27" s="13"/>
    </row>
  </sheetData>
  <sheetProtection algorithmName="SHA-512" hashValue="u9YNi19sc1AG3TqfMbNNt0dNxk7hEMnOCRjSmUzcPnTaVQfgmxvoiTLp2xFuDWV/FTNkz1HcerFbKx8f+2Spmw==" saltValue="aOw/5xaOAjpHx2gFCN19y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showGridLines="0" workbookViewId="0"/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58</v>
      </c>
    </row>
    <row r="3" spans="2:2" x14ac:dyDescent="0.3">
      <c r="B3" s="4"/>
    </row>
    <row r="4" spans="2:2" x14ac:dyDescent="0.3">
      <c r="B4" s="5" t="s">
        <v>32</v>
      </c>
    </row>
    <row r="5" spans="2:2" x14ac:dyDescent="0.3">
      <c r="B5" s="6"/>
    </row>
    <row r="6" spans="2:2" x14ac:dyDescent="0.3">
      <c r="B6" s="7" t="s">
        <v>33</v>
      </c>
    </row>
    <row r="7" spans="2:2" x14ac:dyDescent="0.3">
      <c r="B7" s="5"/>
    </row>
    <row r="8" spans="2:2" ht="60.75" customHeight="1" x14ac:dyDescent="0.3">
      <c r="B8" s="5" t="s">
        <v>59</v>
      </c>
    </row>
    <row r="9" spans="2:2" x14ac:dyDescent="0.3">
      <c r="B9" s="5" t="s">
        <v>60</v>
      </c>
    </row>
    <row r="10" spans="2:2" x14ac:dyDescent="0.3">
      <c r="B10" s="8"/>
    </row>
    <row r="11" spans="2:2" ht="28.8" x14ac:dyDescent="0.3">
      <c r="B11" s="5" t="s">
        <v>61</v>
      </c>
    </row>
    <row r="12" spans="2:2" x14ac:dyDescent="0.3">
      <c r="B12" s="5"/>
    </row>
    <row r="13" spans="2:2" ht="28.8" x14ac:dyDescent="0.3">
      <c r="B13" s="5" t="s">
        <v>62</v>
      </c>
    </row>
    <row r="14" spans="2:2" x14ac:dyDescent="0.3">
      <c r="B14" s="5"/>
    </row>
    <row r="15" spans="2:2" ht="28.8" x14ac:dyDescent="0.3">
      <c r="B15" s="5" t="s">
        <v>63</v>
      </c>
    </row>
    <row r="16" spans="2:2" x14ac:dyDescent="0.3">
      <c r="B16" s="5"/>
    </row>
    <row r="17" spans="2:2" ht="57.6" x14ac:dyDescent="0.3">
      <c r="B17" s="5" t="s">
        <v>64</v>
      </c>
    </row>
    <row r="18" spans="2:2" x14ac:dyDescent="0.3">
      <c r="B18" s="5"/>
    </row>
    <row r="19" spans="2:2" ht="72" x14ac:dyDescent="0.3">
      <c r="B19" s="5" t="s">
        <v>65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sheetProtection algorithmName="SHA-512" hashValue="VVWoy2xlPS5Ri+CmMQd+VWIpLvCAZWmUHvkK/zGyGNE8RoVhW3XDUy7TDdiDcFfWL2c/sxWN6aiUZHxeKwcEKg==" saltValue="eO+eXcfPFCQADwcBNL+ILA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ff3503b-388a-4301-ac1b-5a8f11288de0"/>
    <ds:schemaRef ds:uri="640ffec3-caf4-45bc-95d7-dbe3ef6618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User</cp:lastModifiedBy>
  <cp:revision/>
  <dcterms:created xsi:type="dcterms:W3CDTF">2022-09-22T09:41:16Z</dcterms:created>
  <dcterms:modified xsi:type="dcterms:W3CDTF">2025-11-13T11:00:42Z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