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mova\Documents\03 PT §117 -ZVO 2019\5_50_2019 Servis , diagnostika VENTILÁTOROV_Kontína\VYHLÁSENIE JOSEPHINA\JOSEPHINE ZVEREJNEN\"/>
    </mc:Choice>
  </mc:AlternateContent>
  <xr:revisionPtr revIDLastSave="0" documentId="13_ncr:1_{0EB05BFC-05B0-4F59-93A0-F165745D176C}" xr6:coauthVersionLast="45" xr6:coauthVersionMax="45" xr10:uidLastSave="{00000000-0000-0000-0000-000000000000}"/>
  <bookViews>
    <workbookView xWindow="15" yWindow="15" windowWidth="15330" windowHeight="10890" xr2:uid="{1D12EA1F-484F-409A-A155-AEDFBB208925}"/>
  </bookViews>
  <sheets>
    <sheet name="Kalkulácia ceny " sheetId="1" r:id="rId1"/>
    <sheet name="Hárok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8" i="1"/>
  <c r="G14" i="1"/>
  <c r="G15" i="1" s="1"/>
  <c r="G10" i="1"/>
  <c r="G11" i="1" s="1"/>
  <c r="G34" i="1" l="1"/>
</calcChain>
</file>

<file path=xl/sharedStrings.xml><?xml version="1.0" encoding="utf-8"?>
<sst xmlns="http://schemas.openxmlformats.org/spreadsheetml/2006/main" count="45" uniqueCount="45">
  <si>
    <t xml:space="preserve">OPRAVA </t>
  </si>
  <si>
    <t xml:space="preserve">a/ PRAVIDELNÝ SERVIS -  diagnostika  zariadení </t>
  </si>
  <si>
    <t>CENA CELKOM ZA Diagnostiku v EUR bez DPH</t>
  </si>
  <si>
    <t xml:space="preserve">b/ NEPRAVIDELNÝ SERVIS - OPRAVA </t>
  </si>
  <si>
    <t xml:space="preserve">c/ NÁHRADNÉ DIELY </t>
  </si>
  <si>
    <t xml:space="preserve">Názov </t>
  </si>
  <si>
    <t>Počet ND (ks)</t>
  </si>
  <si>
    <t>CENA CELKOM ZA Náhradné diely v EUR bez DPH/36 mes.</t>
  </si>
  <si>
    <t>CENA CELKOM ZA Náhradné diely v EUR bez DPH</t>
  </si>
  <si>
    <t>Vibrodiagnostika rotočných strojov + spracovanie protokolu</t>
  </si>
  <si>
    <t xml:space="preserve">Počet zariadení
(ks) </t>
  </si>
  <si>
    <t xml:space="preserve">Oprava ventilátora , dúchadla </t>
  </si>
  <si>
    <t>Počet opráv za 36 mes. 
(hod . )</t>
  </si>
  <si>
    <t>CENA CELKOM 
OPRAVU V              
 EUR bez DPH / 36 mes.</t>
  </si>
  <si>
    <t xml:space="preserve">Cena za  1 hod. opravy 
(EUR bez DPH ) </t>
  </si>
  <si>
    <t xml:space="preserve">NÁZOV </t>
  </si>
  <si>
    <t>Cena náhradného dielu  za  1 kus 
(EUR bez DPH )</t>
  </si>
  <si>
    <t xml:space="preserve">Cena diagnositky jedného zariadenia 
(EUR bez DPH/1ks) 
</t>
  </si>
  <si>
    <t>CELKOM ZA Diagnostiku, opravu a náhradné diely  v EUR bez DPH</t>
  </si>
  <si>
    <t>Dymový ventilátor predné ložisko ventilátora 22218 EK/C3</t>
  </si>
  <si>
    <t>Dymový ventilátor zadné ložisko ventilátora 22218 EK/C3</t>
  </si>
  <si>
    <t>ložiskové domce 518 615</t>
  </si>
  <si>
    <t>ložiská elektromotorov 6319 C3</t>
  </si>
  <si>
    <t>ložiská NU 2218 FAG</t>
  </si>
  <si>
    <t>ložiská 2218</t>
  </si>
  <si>
    <t>ložiská 6318 SKF</t>
  </si>
  <si>
    <t>ložiská 6319</t>
  </si>
  <si>
    <t>6317 C3</t>
  </si>
  <si>
    <t xml:space="preserve">6317 C3 izolované </t>
  </si>
  <si>
    <t>ložiská 6215 C3</t>
  </si>
  <si>
    <t>ložiská 6310 C3</t>
  </si>
  <si>
    <t>ložiskové domce 508 607</t>
  </si>
  <si>
    <t>ložiská 6309 C3</t>
  </si>
  <si>
    <t>elektrické maznice s príslušenstvom</t>
  </si>
  <si>
    <t>Obchodné meno, názov uchádzača</t>
  </si>
  <si>
    <t xml:space="preserve">IČO </t>
  </si>
  <si>
    <t xml:space="preserve">iČ DPH </t>
  </si>
  <si>
    <t>Adresa, sídlo uchádzača</t>
  </si>
  <si>
    <t>Kontaktné údaje (tel., e-mail)</t>
  </si>
  <si>
    <t xml:space="preserve">Počet diagnostík za 36 mesiacov
(ks) </t>
  </si>
  <si>
    <t>CENA CELKOM  DIAGNOSTIKA       
za 36 mes. všetky zariadenia   
/26 ks x 12 ks  x cena diagnostiky 1_ného zariadenia/     
 (EUR bez DPH/36 mes )</t>
  </si>
  <si>
    <t xml:space="preserve"> </t>
  </si>
  <si>
    <t>Zákazka:  Ventilátory - servis, diagnostika , opravy a náhradné diely pre ventilátory , vývevy a LUKO v ZEVO</t>
  </si>
  <si>
    <t>CENA CELKOM ZA Opravu v EUR bez DPH</t>
  </si>
  <si>
    <t xml:space="preserve">Príloha č. 2a) Výzvy-  KALKULÁCIA CENY -OPRAVA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</si>
</sst>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9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3" xfId="0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/>
    <xf numFmtId="49" fontId="5" fillId="0" borderId="9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wrapText="1"/>
    </xf>
    <xf numFmtId="0" fontId="1" fillId="5" borderId="4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" xfId="0" applyNumberFormat="1" applyFont="1" applyBorder="1"/>
    <xf numFmtId="164" fontId="4" fillId="8" borderId="1" xfId="0" applyNumberFormat="1" applyFont="1" applyFill="1" applyBorder="1"/>
    <xf numFmtId="164" fontId="4" fillId="0" borderId="14" xfId="0" applyNumberFormat="1" applyFont="1" applyBorder="1"/>
    <xf numFmtId="164" fontId="4" fillId="5" borderId="3" xfId="0" applyNumberFormat="1" applyFont="1" applyFill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8" borderId="4" xfId="0" applyNumberFormat="1" applyFont="1" applyFill="1" applyBorder="1"/>
    <xf numFmtId="164" fontId="4" fillId="7" borderId="1" xfId="0" applyNumberFormat="1" applyFont="1" applyFill="1" applyBorder="1"/>
    <xf numFmtId="0" fontId="5" fillId="5" borderId="18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44AD-2BF0-40E4-85BD-068D30496F2D}">
  <dimension ref="A1:I39"/>
  <sheetViews>
    <sheetView tabSelected="1" topLeftCell="A4" workbookViewId="0">
      <selection activeCell="F4" sqref="F4"/>
    </sheetView>
  </sheetViews>
  <sheetFormatPr defaultRowHeight="15" x14ac:dyDescent="0.25"/>
  <cols>
    <col min="1" max="1" width="25.42578125" style="3" customWidth="1"/>
    <col min="2" max="2" width="18.140625" style="3" customWidth="1"/>
    <col min="3" max="3" width="11.85546875" style="3" customWidth="1"/>
    <col min="4" max="4" width="9.5703125" style="3" customWidth="1"/>
    <col min="5" max="5" width="14.85546875" style="3" customWidth="1"/>
    <col min="6" max="6" width="17" style="3" customWidth="1"/>
    <col min="7" max="7" width="29.42578125" style="3" customWidth="1"/>
    <col min="8" max="16384" width="9.140625" style="3"/>
  </cols>
  <sheetData>
    <row r="1" spans="1:9" x14ac:dyDescent="0.25">
      <c r="E1" s="23" t="s">
        <v>44</v>
      </c>
      <c r="F1" s="23"/>
    </row>
    <row r="2" spans="1:9" x14ac:dyDescent="0.25">
      <c r="A2" s="3" t="s">
        <v>34</v>
      </c>
    </row>
    <row r="3" spans="1:9" x14ac:dyDescent="0.25">
      <c r="A3" s="3" t="s">
        <v>35</v>
      </c>
    </row>
    <row r="4" spans="1:9" x14ac:dyDescent="0.25">
      <c r="A4" s="3" t="s">
        <v>36</v>
      </c>
    </row>
    <row r="5" spans="1:9" x14ac:dyDescent="0.25">
      <c r="A5" s="3" t="s">
        <v>37</v>
      </c>
    </row>
    <row r="6" spans="1:9" x14ac:dyDescent="0.25">
      <c r="A6" s="3" t="s">
        <v>38</v>
      </c>
    </row>
    <row r="7" spans="1:9" ht="16.5" thickBot="1" x14ac:dyDescent="0.3">
      <c r="A7" s="24" t="s">
        <v>42</v>
      </c>
    </row>
    <row r="8" spans="1:9" ht="15.75" thickBot="1" x14ac:dyDescent="0.3">
      <c r="A8" s="29" t="s">
        <v>1</v>
      </c>
      <c r="B8" s="30"/>
      <c r="C8" s="30"/>
      <c r="D8" s="30"/>
      <c r="E8" s="30"/>
      <c r="F8" s="30"/>
      <c r="G8" s="31"/>
    </row>
    <row r="9" spans="1:9" ht="86.25" customHeight="1" thickBot="1" x14ac:dyDescent="0.3">
      <c r="A9" s="34" t="s">
        <v>15</v>
      </c>
      <c r="B9" s="35"/>
      <c r="C9" s="36"/>
      <c r="D9" s="4" t="s">
        <v>10</v>
      </c>
      <c r="E9" s="4" t="s">
        <v>39</v>
      </c>
      <c r="F9" s="4" t="s">
        <v>17</v>
      </c>
      <c r="G9" s="4" t="s">
        <v>40</v>
      </c>
      <c r="I9" s="5"/>
    </row>
    <row r="10" spans="1:9" ht="29.25" customHeight="1" thickBot="1" x14ac:dyDescent="0.3">
      <c r="A10" s="40" t="s">
        <v>9</v>
      </c>
      <c r="B10" s="41"/>
      <c r="C10" s="42"/>
      <c r="D10" s="21">
        <v>26</v>
      </c>
      <c r="E10" s="22">
        <v>12</v>
      </c>
      <c r="F10" s="14"/>
      <c r="G10" s="12">
        <f>D10*E10*F10</f>
        <v>0</v>
      </c>
    </row>
    <row r="11" spans="1:9" ht="21" customHeight="1" thickBot="1" x14ac:dyDescent="0.3">
      <c r="A11" s="26" t="s">
        <v>2</v>
      </c>
      <c r="B11" s="27"/>
      <c r="C11" s="27"/>
      <c r="D11" s="27"/>
      <c r="E11" s="27"/>
      <c r="F11" s="28"/>
      <c r="G11" s="13">
        <f>G10</f>
        <v>0</v>
      </c>
    </row>
    <row r="12" spans="1:9" ht="15.75" customHeight="1" thickBot="1" x14ac:dyDescent="0.3">
      <c r="A12" s="32" t="s">
        <v>3</v>
      </c>
      <c r="B12" s="33"/>
      <c r="C12" s="33"/>
      <c r="D12" s="33"/>
      <c r="E12" s="33"/>
      <c r="F12" s="33"/>
      <c r="G12" s="33"/>
    </row>
    <row r="13" spans="1:9" ht="44.25" thickBot="1" x14ac:dyDescent="0.3">
      <c r="A13" s="43" t="s">
        <v>0</v>
      </c>
      <c r="B13" s="44"/>
      <c r="C13" s="44"/>
      <c r="D13" s="6"/>
      <c r="E13" s="7" t="s">
        <v>12</v>
      </c>
      <c r="F13" s="8" t="s">
        <v>14</v>
      </c>
      <c r="G13" s="4" t="s">
        <v>13</v>
      </c>
    </row>
    <row r="14" spans="1:9" ht="25.5" customHeight="1" thickBot="1" x14ac:dyDescent="0.35">
      <c r="A14" s="37" t="s">
        <v>11</v>
      </c>
      <c r="B14" s="38"/>
      <c r="C14" s="38"/>
      <c r="D14" s="39"/>
      <c r="E14" s="25">
        <v>1170</v>
      </c>
      <c r="F14" s="15"/>
      <c r="G14" s="12">
        <f>E14*F14</f>
        <v>0</v>
      </c>
    </row>
    <row r="15" spans="1:9" ht="25.5" customHeight="1" thickBot="1" x14ac:dyDescent="0.3">
      <c r="A15" s="26" t="s">
        <v>43</v>
      </c>
      <c r="B15" s="27"/>
      <c r="C15" s="27"/>
      <c r="D15" s="27"/>
      <c r="E15" s="27"/>
      <c r="F15" s="28"/>
      <c r="G15" s="13">
        <f>G14</f>
        <v>0</v>
      </c>
    </row>
    <row r="16" spans="1:9" ht="16.5" thickBot="1" x14ac:dyDescent="0.3">
      <c r="A16" s="54" t="s">
        <v>4</v>
      </c>
      <c r="B16" s="55"/>
      <c r="C16" s="55"/>
      <c r="D16" s="55"/>
      <c r="E16" s="55"/>
      <c r="F16" s="55"/>
      <c r="G16" s="55"/>
    </row>
    <row r="17" spans="1:7" ht="58.5" thickBot="1" x14ac:dyDescent="0.3">
      <c r="A17" s="45" t="s">
        <v>5</v>
      </c>
      <c r="B17" s="46"/>
      <c r="C17" s="46"/>
      <c r="D17" s="47"/>
      <c r="E17" s="1" t="s">
        <v>6</v>
      </c>
      <c r="F17" s="2" t="s">
        <v>16</v>
      </c>
      <c r="G17" s="2" t="s">
        <v>7</v>
      </c>
    </row>
    <row r="18" spans="1:7" ht="15.75" thickBot="1" x14ac:dyDescent="0.3">
      <c r="A18" s="48" t="s">
        <v>19</v>
      </c>
      <c r="B18" s="49"/>
      <c r="C18" s="49"/>
      <c r="D18" s="50"/>
      <c r="E18" s="10">
        <v>4</v>
      </c>
      <c r="F18" s="16"/>
      <c r="G18" s="17">
        <f>E18*F18</f>
        <v>0</v>
      </c>
    </row>
    <row r="19" spans="1:7" ht="15.75" thickBot="1" x14ac:dyDescent="0.3">
      <c r="A19" s="48" t="s">
        <v>20</v>
      </c>
      <c r="B19" s="49"/>
      <c r="C19" s="49"/>
      <c r="D19" s="50"/>
      <c r="E19" s="11">
        <v>4</v>
      </c>
      <c r="F19" s="18"/>
      <c r="G19" s="17">
        <f t="shared" ref="G19:G32" si="0">E19*F19</f>
        <v>0</v>
      </c>
    </row>
    <row r="20" spans="1:7" ht="15.75" thickBot="1" x14ac:dyDescent="0.3">
      <c r="A20" s="51" t="s">
        <v>21</v>
      </c>
      <c r="B20" s="52"/>
      <c r="C20" s="52"/>
      <c r="D20" s="53"/>
      <c r="E20" s="11">
        <v>4</v>
      </c>
      <c r="F20" s="18"/>
      <c r="G20" s="17">
        <f t="shared" si="0"/>
        <v>0</v>
      </c>
    </row>
    <row r="21" spans="1:7" ht="15.75" thickBot="1" x14ac:dyDescent="0.3">
      <c r="A21" s="51" t="s">
        <v>22</v>
      </c>
      <c r="B21" s="52"/>
      <c r="C21" s="52"/>
      <c r="D21" s="53"/>
      <c r="E21" s="11">
        <v>8</v>
      </c>
      <c r="F21" s="18"/>
      <c r="G21" s="17">
        <f t="shared" si="0"/>
        <v>0</v>
      </c>
    </row>
    <row r="22" spans="1:7" ht="15.75" thickBot="1" x14ac:dyDescent="0.3">
      <c r="A22" s="51" t="s">
        <v>23</v>
      </c>
      <c r="B22" s="52"/>
      <c r="C22" s="52"/>
      <c r="D22" s="53"/>
      <c r="E22" s="11">
        <v>4</v>
      </c>
      <c r="F22" s="18"/>
      <c r="G22" s="17">
        <f t="shared" si="0"/>
        <v>0</v>
      </c>
    </row>
    <row r="23" spans="1:7" ht="15.75" thickBot="1" x14ac:dyDescent="0.3">
      <c r="A23" s="51" t="s">
        <v>24</v>
      </c>
      <c r="B23" s="52"/>
      <c r="C23" s="52"/>
      <c r="D23" s="53"/>
      <c r="E23" s="11">
        <v>8</v>
      </c>
      <c r="F23" s="18"/>
      <c r="G23" s="17">
        <f t="shared" si="0"/>
        <v>0</v>
      </c>
    </row>
    <row r="24" spans="1:7" ht="15.75" thickBot="1" x14ac:dyDescent="0.3">
      <c r="A24" s="51" t="s">
        <v>25</v>
      </c>
      <c r="B24" s="52"/>
      <c r="C24" s="52"/>
      <c r="D24" s="53"/>
      <c r="E24" s="11">
        <v>8</v>
      </c>
      <c r="F24" s="18"/>
      <c r="G24" s="17">
        <f t="shared" si="0"/>
        <v>0</v>
      </c>
    </row>
    <row r="25" spans="1:7" ht="15.75" thickBot="1" x14ac:dyDescent="0.3">
      <c r="A25" s="51" t="s">
        <v>26</v>
      </c>
      <c r="B25" s="52"/>
      <c r="C25" s="52"/>
      <c r="D25" s="53"/>
      <c r="E25" s="11">
        <v>4</v>
      </c>
      <c r="F25" s="18"/>
      <c r="G25" s="17">
        <f t="shared" si="0"/>
        <v>0</v>
      </c>
    </row>
    <row r="26" spans="1:7" ht="15.75" thickBot="1" x14ac:dyDescent="0.3">
      <c r="A26" s="51" t="s">
        <v>27</v>
      </c>
      <c r="B26" s="52"/>
      <c r="C26" s="52"/>
      <c r="D26" s="53"/>
      <c r="E26" s="11">
        <v>8</v>
      </c>
      <c r="F26" s="18"/>
      <c r="G26" s="17">
        <f t="shared" si="0"/>
        <v>0</v>
      </c>
    </row>
    <row r="27" spans="1:7" ht="15.75" thickBot="1" x14ac:dyDescent="0.3">
      <c r="A27" s="51" t="s">
        <v>28</v>
      </c>
      <c r="B27" s="52"/>
      <c r="C27" s="52"/>
      <c r="D27" s="53"/>
      <c r="E27" s="11">
        <v>4</v>
      </c>
      <c r="F27" s="18"/>
      <c r="G27" s="17">
        <f t="shared" si="0"/>
        <v>0</v>
      </c>
    </row>
    <row r="28" spans="1:7" ht="15.75" thickBot="1" x14ac:dyDescent="0.3">
      <c r="A28" s="51" t="s">
        <v>29</v>
      </c>
      <c r="B28" s="52"/>
      <c r="C28" s="52"/>
      <c r="D28" s="53"/>
      <c r="E28" s="11">
        <v>6</v>
      </c>
      <c r="F28" s="18"/>
      <c r="G28" s="17">
        <f t="shared" si="0"/>
        <v>0</v>
      </c>
    </row>
    <row r="29" spans="1:7" ht="15.75" thickBot="1" x14ac:dyDescent="0.3">
      <c r="A29" s="51" t="s">
        <v>30</v>
      </c>
      <c r="B29" s="52"/>
      <c r="C29" s="52"/>
      <c r="D29" s="53"/>
      <c r="E29" s="9">
        <v>16</v>
      </c>
      <c r="F29" s="18"/>
      <c r="G29" s="17">
        <f t="shared" si="0"/>
        <v>0</v>
      </c>
    </row>
    <row r="30" spans="1:7" ht="15.75" thickBot="1" x14ac:dyDescent="0.3">
      <c r="A30" s="51" t="s">
        <v>31</v>
      </c>
      <c r="B30" s="52"/>
      <c r="C30" s="52"/>
      <c r="D30" s="53"/>
      <c r="E30" s="9">
        <v>6</v>
      </c>
      <c r="F30" s="18"/>
      <c r="G30" s="17">
        <f t="shared" si="0"/>
        <v>0</v>
      </c>
    </row>
    <row r="31" spans="1:7" ht="15.75" thickBot="1" x14ac:dyDescent="0.3">
      <c r="A31" s="51" t="s">
        <v>32</v>
      </c>
      <c r="B31" s="52"/>
      <c r="C31" s="52"/>
      <c r="D31" s="53"/>
      <c r="E31" s="9">
        <v>8</v>
      </c>
      <c r="F31" s="18"/>
      <c r="G31" s="17">
        <f t="shared" si="0"/>
        <v>0</v>
      </c>
    </row>
    <row r="32" spans="1:7" ht="15.75" thickBot="1" x14ac:dyDescent="0.3">
      <c r="A32" s="51" t="s">
        <v>33</v>
      </c>
      <c r="B32" s="52"/>
      <c r="C32" s="52"/>
      <c r="D32" s="53"/>
      <c r="E32" s="9">
        <v>48</v>
      </c>
      <c r="F32" s="18"/>
      <c r="G32" s="17">
        <f t="shared" si="0"/>
        <v>0</v>
      </c>
    </row>
    <row r="33" spans="1:7" ht="25.5" customHeight="1" thickBot="1" x14ac:dyDescent="0.3">
      <c r="A33" s="56" t="s">
        <v>8</v>
      </c>
      <c r="B33" s="57"/>
      <c r="C33" s="57"/>
      <c r="D33" s="57"/>
      <c r="E33" s="57"/>
      <c r="F33" s="58"/>
      <c r="G33" s="19">
        <f>SUM(G18:G32)</f>
        <v>0</v>
      </c>
    </row>
    <row r="34" spans="1:7" ht="25.5" customHeight="1" thickBot="1" x14ac:dyDescent="0.3">
      <c r="A34" s="59" t="s">
        <v>18</v>
      </c>
      <c r="B34" s="60"/>
      <c r="C34" s="60"/>
      <c r="D34" s="60"/>
      <c r="E34" s="60"/>
      <c r="F34" s="61"/>
      <c r="G34" s="20">
        <f>G33+G15+G11</f>
        <v>0</v>
      </c>
    </row>
    <row r="39" spans="1:7" x14ac:dyDescent="0.25">
      <c r="A39" s="3" t="s">
        <v>41</v>
      </c>
    </row>
  </sheetData>
  <mergeCells count="27">
    <mergeCell ref="A33:F33"/>
    <mergeCell ref="A34:F34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17:D17"/>
    <mergeCell ref="A18:D18"/>
    <mergeCell ref="A19:D19"/>
    <mergeCell ref="A20:D20"/>
    <mergeCell ref="A16:G16"/>
    <mergeCell ref="A15:F15"/>
    <mergeCell ref="A11:F11"/>
    <mergeCell ref="A8:G8"/>
    <mergeCell ref="A12:G12"/>
    <mergeCell ref="A9:C9"/>
    <mergeCell ref="A14:D14"/>
    <mergeCell ref="A10:C10"/>
    <mergeCell ref="A13:C13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72FF-8131-437C-B9E3-17FAD065A0A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Kalkulácia ceny 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Šrámová Dana</dc:creator>
  <cp:lastModifiedBy>Šrámová Dana</cp:lastModifiedBy>
  <cp:lastPrinted>2020-04-28T10:18:54Z</cp:lastPrinted>
  <dcterms:created xsi:type="dcterms:W3CDTF">2020-02-18T09:01:33Z</dcterms:created>
  <dcterms:modified xsi:type="dcterms:W3CDTF">2020-05-05T07:59:33Z</dcterms:modified>
</cp:coreProperties>
</file>