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-my.sharepoint.com/personal/natalia_paugschova_bcs_bratislava_sk/Documents/Pracovná plocha/Motorové vozidlá/FINAL/"/>
    </mc:Choice>
  </mc:AlternateContent>
  <xr:revisionPtr revIDLastSave="26" documentId="8_{F9D99015-C09D-4CAF-B281-2B2D8439E5FC}" xr6:coauthVersionLast="47" xr6:coauthVersionMax="47" xr10:uidLastSave="{D455D0C4-8606-4933-907D-708F2207B6B7}"/>
  <bookViews>
    <workbookView xWindow="1560" yWindow="1560" windowWidth="21600" windowHeight="11295" xr2:uid="{89D3062A-3E8C-407B-A16C-9D1AA0F43D56}"/>
  </bookViews>
  <sheets>
    <sheet name="Ponuka " sheetId="10" r:id="rId1"/>
    <sheet name="Osobné postavenie" sheetId="11" r:id="rId2"/>
    <sheet name="Koneční užívatelia výhod" sheetId="5" r:id="rId3"/>
    <sheet name="Hárok1" sheetId="13" r:id="rId4"/>
    <sheet name="Vyhlásenie k participácii na vy" sheetId="12" r:id="rId5"/>
    <sheet name="Medzinárodné sankcie" sheetId="2" r:id="rId6"/>
  </sheets>
  <definedNames>
    <definedName name="_xlnm.Print_Area" localSheetId="2">'Koneční užívatelia výhod'!$B$1:$B$28</definedName>
    <definedName name="_xlnm.Print_Area" localSheetId="5">'Medzinárodné sankcie'!$B$1:$B$22</definedName>
    <definedName name="_xlnm.Print_Area" localSheetId="1">'Osobné postavenie'!$B$1:$B$19</definedName>
    <definedName name="_xlnm.Print_Area" localSheetId="0">'Ponuka '!$A$2:$G$24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0" l="1"/>
  <c r="D37" i="10"/>
  <c r="D30" i="10"/>
  <c r="D23" i="10"/>
  <c r="E49" i="10"/>
  <c r="F49" i="10" l="1"/>
  <c r="E44" i="10"/>
  <c r="F44" i="10" s="1"/>
  <c r="E43" i="10"/>
  <c r="F43" i="10" s="1"/>
  <c r="E37" i="10"/>
  <c r="F37" i="10" s="1"/>
  <c r="E36" i="10"/>
  <c r="F36" i="10" s="1"/>
  <c r="E30" i="10"/>
  <c r="F30" i="10" s="1"/>
  <c r="E29" i="10"/>
  <c r="F29" i="10" s="1"/>
  <c r="E23" i="10" l="1"/>
  <c r="F23" i="10" s="1"/>
  <c r="E22" i="10" l="1"/>
  <c r="F22" i="10" s="1"/>
</calcChain>
</file>

<file path=xl/sharedStrings.xml><?xml version="1.0" encoding="utf-8"?>
<sst xmlns="http://schemas.openxmlformats.org/spreadsheetml/2006/main" count="133" uniqueCount="88">
  <si>
    <r>
      <t xml:space="preserve">Príloha č. </t>
    </r>
    <r>
      <rPr>
        <sz val="16"/>
        <color theme="4"/>
        <rFont val="Calibri Light"/>
        <family val="2"/>
        <charset val="238"/>
        <scheme val="major"/>
      </rPr>
      <t>2</t>
    </r>
    <r>
      <rPr>
        <sz val="16"/>
        <color theme="4" tint="-0.249977111117893"/>
        <rFont val="Calibri Light"/>
        <family val="2"/>
        <charset val="238"/>
        <scheme val="major"/>
      </rPr>
      <t xml:space="preserve"> - Ponuka v zákazke „Obstaranie skenovacích, referentských a servisných vozidiel“</t>
    </r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</si>
  <si>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</si>
  <si>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</si>
  <si>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</si>
  <si>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</si>
  <si>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</si>
  <si>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</si>
  <si>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</si>
  <si>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</si>
  <si>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</si>
  <si>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</si>
  <si>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</si>
  <si>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</si>
  <si>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</si>
  <si>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Kritérium: </t>
  </si>
  <si>
    <t>Cena za časť č. 1 - Skenovacie vozidlo</t>
  </si>
  <si>
    <t>Inštrukcia: Túto časť vypĺňa len ten uchádzač, ktorý v danej časti predkladá ponuku. Pokiaľ nie, prejdite na ďalšiu.</t>
  </si>
  <si>
    <t>Názov položky</t>
  </si>
  <si>
    <t>Počet kusov</t>
  </si>
  <si>
    <t>Suma v EUR bez DPH</t>
  </si>
  <si>
    <t>Výška DPH</t>
  </si>
  <si>
    <t xml:space="preserve">Suma v EUR s DPH </t>
  </si>
  <si>
    <t>Jednotková cena za skenovacie vozidlo - hybrid</t>
  </si>
  <si>
    <t>Cena celkom za časť č. 1</t>
  </si>
  <si>
    <t>Cena za časť č. 2 - Referentské vozidlo</t>
  </si>
  <si>
    <t>Váha kritéria (%)</t>
  </si>
  <si>
    <t>Minimálna hodnota</t>
  </si>
  <si>
    <t>Maximálna hodnota</t>
  </si>
  <si>
    <t>čim menej, tým lepšie</t>
  </si>
  <si>
    <t>neuplatňuje sa</t>
  </si>
  <si>
    <t>Jednotková cena za referentské vozidlo 1</t>
  </si>
  <si>
    <t>Cena celkom za časť č. 2</t>
  </si>
  <si>
    <t>Kritérium:</t>
  </si>
  <si>
    <t>Cena za časť č. 3 - Elektromobil</t>
  </si>
  <si>
    <t>Jednotková cena za referentské vozidlo 2 - elektromobil</t>
  </si>
  <si>
    <t>Cena celkom za časť č. 3</t>
  </si>
  <si>
    <t>Cena za časť č. 4 - Servisné vozidlo</t>
  </si>
  <si>
    <t>Jednotková cena za servisné vozidlo</t>
  </si>
  <si>
    <t>Cena celkom za časť č. 4</t>
  </si>
  <si>
    <t>Kombinovaná ponuka</t>
  </si>
  <si>
    <t>Inštrukcia: Nepovinné pole. Kombinovaná ponuka umožňuje uchádzačom predložiť celkovú cenu za všetky časti zákazky, ktorá bude platiť len v tom prípade, ak všetky časti zákazky uchádzač aj získa. Kombinovaná ponuka sa nemusí rovnať súčtu ponúk v jednotlivých čatiach (ak by sa rovnala, nie je potrebné ju predkladať) a umožňuje uchádzačom zvoliť inú cenovú stratégiu pre jednotlivé časti a inú pre zákazku ako celok - ak to sami uznajú za vhodné. Viac informácií nájdete v Súťažných podkladoch.</t>
  </si>
  <si>
    <t>Cena celkom za celý predmet zákazky (všetky štyri časti)</t>
  </si>
  <si>
    <t>V .....</t>
  </si>
  <si>
    <t xml:space="preserve">Dátum:  </t>
  </si>
  <si>
    <t>Podpis</t>
  </si>
  <si>
    <t>Čestné vyhlásenie podľa § 32 ods. 7 ZVO</t>
  </si>
  <si>
    <t>Ako uchádzač vo verejnom obstarávaní na predmet zákazky  
"Obstaranie skenovacích, referentských a servisných vozidiel"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</si>
  <si>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</si>
  <si>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</si>
  <si>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</si>
  <si>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</si>
  <si>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</si>
  <si>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</si>
  <si>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</si>
  <si>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</si>
  <si>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</si>
  <si>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Ako uchádzač v tomto verejnom obstarávaní Hl. mesta SR Bratislava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</si>
  <si>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</si>
  <si>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</si>
  <si>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</si>
  <si>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</si>
  <si>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</si>
  <si>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</si>
  <si>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</si>
  <si>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</si>
  <si>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</si>
  <si>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</si>
  <si>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</si>
  <si>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</si>
  <si>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</si>
  <si>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</si>
  <si>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</si>
  <si>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</si>
  <si>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Vyhlásenie k participácii na vypracovaní ponuky inou osobou</t>
  </si>
  <si>
    <t>Ak uchádzač nevypracoval ponuku sám, nižšie uvedie identifikáciu osoby, ktorej služby alebo podklady pri vypracovaní ponuky využil - ide o požiadavku v zmysle § 49 ods. 5 zákona č. 343/2015 Z. z. o verejnom obstarávaní a o zmene a doplnení niektorých zákonov v znení neskorších predpisov. Uchádzač ďalej vyhlasuje, že si je vedomý právnych následkov uvedenia nepravdivých informácií v tomto vyhlásení alebo zamlčania takejto osoby.</t>
  </si>
  <si>
    <t xml:space="preserve">Identifikačné údaje osoby, ktorá participovala na vypracovaní ponuky </t>
  </si>
  <si>
    <t>Meno a priezvisko:</t>
  </si>
  <si>
    <t>Obchodné meno alebo názov:</t>
  </si>
  <si>
    <t>Sídlo alebo miesto podnikania:</t>
  </si>
  <si>
    <t>Identifikačné číslo, ak bolo pridelené: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</si>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</sst>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theme="4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color rgb="FFFF0000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118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5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justify" vertical="center"/>
    </xf>
    <xf numFmtId="0" fontId="0" fillId="0" borderId="19" xfId="0" applyBorder="1" applyAlignment="1">
      <alignment horizontal="left" vertical="center" wrapText="1" indent="1"/>
    </xf>
    <xf numFmtId="0" fontId="6" fillId="0" borderId="19" xfId="0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left" wrapText="1" indent="1"/>
    </xf>
    <xf numFmtId="0" fontId="6" fillId="0" borderId="20" xfId="0" applyFont="1" applyBorder="1" applyAlignment="1">
      <alignment vertical="center"/>
    </xf>
    <xf numFmtId="0" fontId="0" fillId="0" borderId="19" xfId="0" applyBorder="1" applyAlignment="1">
      <alignment horizontal="left" vertical="center" indent="1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justify" vertical="center"/>
    </xf>
    <xf numFmtId="0" fontId="0" fillId="0" borderId="20" xfId="0" applyBorder="1"/>
    <xf numFmtId="0" fontId="0" fillId="0" borderId="0" xfId="0" applyProtection="1">
      <protection hidden="1"/>
    </xf>
    <xf numFmtId="0" fontId="11" fillId="0" borderId="9" xfId="2" applyFont="1" applyFill="1" applyBorder="1" applyProtection="1">
      <protection locked="0" hidden="1"/>
    </xf>
    <xf numFmtId="0" fontId="9" fillId="0" borderId="2" xfId="2" applyFont="1" applyFill="1" applyBorder="1" applyAlignment="1" applyProtection="1">
      <alignment horizontal="right" vertical="center" wrapText="1"/>
      <protection locked="0" hidden="1"/>
    </xf>
    <xf numFmtId="0" fontId="11" fillId="0" borderId="6" xfId="2" applyFont="1" applyFill="1" applyBorder="1" applyAlignment="1" applyProtection="1">
      <alignment vertical="center" wrapText="1"/>
      <protection hidden="1"/>
    </xf>
    <xf numFmtId="0" fontId="11" fillId="0" borderId="9" xfId="2" applyFont="1" applyFill="1" applyBorder="1" applyAlignment="1" applyProtection="1">
      <alignment vertical="center" wrapText="1"/>
      <protection hidden="1"/>
    </xf>
    <xf numFmtId="2" fontId="0" fillId="0" borderId="0" xfId="0" applyNumberFormat="1" applyAlignment="1" applyProtection="1">
      <alignment wrapText="1"/>
      <protection hidden="1"/>
    </xf>
    <xf numFmtId="0" fontId="11" fillId="0" borderId="11" xfId="2" applyFont="1" applyFill="1" applyBorder="1" applyAlignment="1" applyProtection="1">
      <alignment vertical="center" wrapText="1"/>
      <protection hidden="1"/>
    </xf>
    <xf numFmtId="0" fontId="3" fillId="5" borderId="10" xfId="2" applyFont="1" applyFill="1" applyBorder="1" applyProtection="1">
      <protection hidden="1"/>
    </xf>
    <xf numFmtId="0" fontId="3" fillId="5" borderId="13" xfId="2" applyFont="1" applyFill="1" applyBorder="1" applyProtection="1">
      <protection hidden="1"/>
    </xf>
    <xf numFmtId="0" fontId="12" fillId="0" borderId="23" xfId="2" applyFont="1" applyFill="1" applyBorder="1" applyAlignment="1" applyProtection="1">
      <alignment wrapText="1"/>
      <protection hidden="1"/>
    </xf>
    <xf numFmtId="0" fontId="12" fillId="0" borderId="24" xfId="2" applyFont="1" applyFill="1" applyBorder="1" applyAlignment="1" applyProtection="1">
      <alignment horizontal="center" vertical="center" wrapText="1"/>
      <protection hidden="1"/>
    </xf>
    <xf numFmtId="0" fontId="12" fillId="0" borderId="5" xfId="2" applyFont="1" applyFill="1" applyBorder="1" applyAlignment="1" applyProtection="1">
      <alignment wrapText="1"/>
      <protection hidden="1"/>
    </xf>
    <xf numFmtId="0" fontId="12" fillId="0" borderId="24" xfId="2" applyFont="1" applyFill="1" applyBorder="1" applyAlignment="1" applyProtection="1">
      <alignment wrapText="1"/>
      <protection hidden="1"/>
    </xf>
    <xf numFmtId="0" fontId="12" fillId="0" borderId="25" xfId="2" applyFont="1" applyFill="1" applyBorder="1" applyAlignment="1" applyProtection="1">
      <alignment wrapText="1"/>
      <protection hidden="1"/>
    </xf>
    <xf numFmtId="0" fontId="11" fillId="0" borderId="14" xfId="2" applyFont="1" applyFill="1" applyBorder="1" applyAlignment="1" applyProtection="1">
      <alignment horizontal="center"/>
      <protection hidden="1"/>
    </xf>
    <xf numFmtId="0" fontId="11" fillId="0" borderId="15" xfId="2" applyFont="1" applyFill="1" applyBorder="1" applyProtection="1">
      <protection hidden="1"/>
    </xf>
    <xf numFmtId="0" fontId="11" fillId="0" borderId="10" xfId="2" applyFont="1" applyFill="1" applyBorder="1" applyProtection="1">
      <protection hidden="1"/>
    </xf>
    <xf numFmtId="0" fontId="13" fillId="0" borderId="19" xfId="4" applyBorder="1" applyAlignment="1">
      <alignment horizontal="left" vertical="center" wrapText="1" indent="1"/>
    </xf>
    <xf numFmtId="0" fontId="0" fillId="0" borderId="19" xfId="0" applyBorder="1" applyAlignment="1" applyProtection="1">
      <alignment horizontal="left" vertical="center" wrapText="1" indent="1"/>
      <protection locked="0"/>
    </xf>
    <xf numFmtId="0" fontId="3" fillId="5" borderId="25" xfId="2" applyFont="1" applyFill="1" applyBorder="1" applyProtection="1">
      <protection hidden="1"/>
    </xf>
    <xf numFmtId="0" fontId="0" fillId="0" borderId="19" xfId="0" applyBorder="1" applyAlignment="1">
      <alignment horizontal="center" vertical="center" wrapText="1"/>
    </xf>
    <xf numFmtId="0" fontId="11" fillId="0" borderId="9" xfId="2" applyFont="1" applyFill="1" applyBorder="1" applyAlignment="1" applyProtection="1">
      <protection locked="0" hidden="1"/>
    </xf>
    <xf numFmtId="0" fontId="11" fillId="0" borderId="11" xfId="2" applyFont="1" applyFill="1" applyBorder="1" applyProtection="1">
      <protection locked="0" hidden="1"/>
    </xf>
    <xf numFmtId="0" fontId="11" fillId="0" borderId="29" xfId="2" applyFont="1" applyFill="1" applyBorder="1" applyAlignment="1" applyProtection="1">
      <alignment horizontal="center"/>
      <protection hidden="1"/>
    </xf>
    <xf numFmtId="0" fontId="11" fillId="0" borderId="30" xfId="2" applyFont="1" applyFill="1" applyBorder="1" applyProtection="1">
      <protection hidden="1"/>
    </xf>
    <xf numFmtId="0" fontId="12" fillId="0" borderId="13" xfId="2" applyFont="1" applyFill="1" applyBorder="1" applyProtection="1">
      <protection hidden="1"/>
    </xf>
    <xf numFmtId="0" fontId="12" fillId="0" borderId="32" xfId="2" applyFont="1" applyFill="1" applyBorder="1" applyAlignment="1" applyProtection="1">
      <alignment wrapText="1"/>
      <protection hidden="1"/>
    </xf>
    <xf numFmtId="0" fontId="12" fillId="0" borderId="5" xfId="2" applyFont="1" applyFill="1" applyBorder="1" applyAlignment="1" applyProtection="1">
      <alignment horizontal="center" vertical="center" wrapText="1"/>
      <protection hidden="1"/>
    </xf>
    <xf numFmtId="0" fontId="12" fillId="0" borderId="33" xfId="2" applyFont="1" applyFill="1" applyBorder="1" applyAlignment="1" applyProtection="1">
      <alignment wrapText="1"/>
      <protection hidden="1"/>
    </xf>
    <xf numFmtId="0" fontId="11" fillId="0" borderId="34" xfId="2" applyFont="1" applyFill="1" applyBorder="1" applyProtection="1">
      <protection locked="0" hidden="1"/>
    </xf>
    <xf numFmtId="0" fontId="11" fillId="0" borderId="35" xfId="2" applyFont="1" applyFill="1" applyBorder="1" applyAlignment="1" applyProtection="1">
      <alignment horizontal="center"/>
      <protection hidden="1"/>
    </xf>
    <xf numFmtId="0" fontId="11" fillId="0" borderId="36" xfId="2" applyFont="1" applyFill="1" applyBorder="1" applyProtection="1">
      <protection hidden="1"/>
    </xf>
    <xf numFmtId="0" fontId="12" fillId="0" borderId="37" xfId="2" applyNumberFormat="1" applyFont="1" applyFill="1" applyBorder="1" applyProtection="1">
      <protection hidden="1"/>
    </xf>
    <xf numFmtId="0" fontId="11" fillId="6" borderId="57" xfId="2" applyFont="1" applyFill="1" applyBorder="1" applyProtection="1">
      <protection locked="0" hidden="1"/>
    </xf>
    <xf numFmtId="0" fontId="11" fillId="5" borderId="56" xfId="2" applyFont="1" applyFill="1" applyBorder="1" applyProtection="1">
      <protection locked="0" hidden="1"/>
    </xf>
    <xf numFmtId="0" fontId="12" fillId="0" borderId="10" xfId="2" applyFont="1" applyFill="1" applyBorder="1" applyProtection="1">
      <protection hidden="1"/>
    </xf>
    <xf numFmtId="0" fontId="11" fillId="5" borderId="31" xfId="2" applyFont="1" applyFill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0" fontId="9" fillId="0" borderId="2" xfId="2" applyFont="1" applyFill="1" applyBorder="1" applyAlignment="1" applyProtection="1">
      <alignment horizontal="center" vertical="center" wrapText="1"/>
      <protection hidden="1"/>
    </xf>
    <xf numFmtId="0" fontId="10" fillId="0" borderId="3" xfId="2" applyFont="1" applyFill="1" applyBorder="1" applyAlignment="1" applyProtection="1">
      <alignment horizontal="center" vertical="center" wrapText="1"/>
      <protection hidden="1"/>
    </xf>
    <xf numFmtId="0" fontId="10" fillId="0" borderId="4" xfId="2" applyFont="1" applyFill="1" applyBorder="1" applyAlignment="1" applyProtection="1">
      <alignment horizontal="center" vertical="center" wrapText="1"/>
      <protection hidden="1"/>
    </xf>
    <xf numFmtId="0" fontId="3" fillId="0" borderId="5" xfId="2" applyFont="1" applyFill="1" applyBorder="1" applyAlignment="1" applyProtection="1">
      <alignment horizontal="center"/>
      <protection hidden="1"/>
    </xf>
    <xf numFmtId="0" fontId="1" fillId="5" borderId="7" xfId="3" applyFill="1" applyBorder="1" applyAlignment="1" applyProtection="1">
      <alignment horizontal="left" vertical="center" wrapText="1"/>
      <protection locked="0" hidden="1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1" fillId="5" borderId="1" xfId="3" applyFill="1" applyBorder="1" applyAlignment="1" applyProtection="1">
      <alignment horizontal="left" vertical="center" wrapText="1"/>
      <protection locked="0" hidden="1"/>
    </xf>
    <xf numFmtId="0" fontId="1" fillId="5" borderId="10" xfId="3" applyFill="1" applyBorder="1" applyAlignment="1" applyProtection="1">
      <alignment horizontal="left" vertical="center" wrapText="1"/>
      <protection locked="0" hidden="1"/>
    </xf>
    <xf numFmtId="0" fontId="0" fillId="5" borderId="29" xfId="3" applyFont="1" applyFill="1" applyBorder="1" applyAlignment="1" applyProtection="1">
      <alignment vertical="center" wrapText="1"/>
      <protection locked="0" hidden="1"/>
    </xf>
    <xf numFmtId="0" fontId="0" fillId="5" borderId="30" xfId="3" applyFont="1" applyFill="1" applyBorder="1" applyAlignment="1" applyProtection="1">
      <alignment vertical="center" wrapText="1"/>
      <protection locked="0" hidden="1"/>
    </xf>
    <xf numFmtId="0" fontId="3" fillId="0" borderId="12" xfId="2" applyFont="1" applyFill="1" applyBorder="1" applyAlignment="1" applyProtection="1">
      <alignment horizontal="center" vertical="center" wrapText="1"/>
      <protection hidden="1"/>
    </xf>
    <xf numFmtId="0" fontId="3" fillId="0" borderId="13" xfId="2" applyFont="1" applyFill="1" applyBorder="1" applyAlignment="1" applyProtection="1">
      <alignment horizontal="center" vertical="center" wrapText="1"/>
      <protection hidden="1"/>
    </xf>
    <xf numFmtId="0" fontId="11" fillId="0" borderId="9" xfId="2" applyFont="1" applyFill="1" applyBorder="1" applyAlignment="1" applyProtection="1">
      <alignment vertical="center" wrapText="1"/>
      <protection hidden="1"/>
    </xf>
    <xf numFmtId="0" fontId="11" fillId="0" borderId="1" xfId="2" applyFont="1" applyFill="1" applyAlignment="1" applyProtection="1">
      <alignment vertical="center" wrapText="1"/>
      <protection hidden="1"/>
    </xf>
    <xf numFmtId="0" fontId="4" fillId="0" borderId="0" xfId="1" applyFill="1" applyBorder="1" applyAlignment="1" applyProtection="1">
      <alignment horizontal="center"/>
      <protection hidden="1"/>
    </xf>
    <xf numFmtId="0" fontId="9" fillId="0" borderId="16" xfId="2" applyFont="1" applyFill="1" applyBorder="1" applyAlignment="1" applyProtection="1">
      <alignment horizontal="left" vertical="center" wrapText="1"/>
      <protection hidden="1"/>
    </xf>
    <xf numFmtId="0" fontId="9" fillId="0" borderId="17" xfId="2" applyFont="1" applyFill="1" applyBorder="1" applyAlignment="1" applyProtection="1">
      <alignment horizontal="left" vertical="center" wrapText="1"/>
      <protection hidden="1"/>
    </xf>
    <xf numFmtId="0" fontId="9" fillId="0" borderId="21" xfId="2" applyFont="1" applyFill="1" applyBorder="1" applyAlignment="1" applyProtection="1">
      <alignment horizontal="left" vertical="center" wrapText="1"/>
      <protection hidden="1"/>
    </xf>
    <xf numFmtId="0" fontId="0" fillId="0" borderId="27" xfId="0" applyBorder="1" applyAlignment="1" applyProtection="1">
      <alignment horizontal="left" vertical="center" wrapText="1"/>
      <protection hidden="1"/>
    </xf>
    <xf numFmtId="0" fontId="0" fillId="0" borderId="26" xfId="0" applyBorder="1" applyAlignment="1" applyProtection="1">
      <alignment horizontal="left" vertical="center" wrapText="1"/>
      <protection hidden="1"/>
    </xf>
    <xf numFmtId="0" fontId="0" fillId="0" borderId="28" xfId="0" applyBorder="1" applyAlignment="1" applyProtection="1">
      <alignment horizontal="left" vertical="center" wrapText="1"/>
      <protection hidden="1"/>
    </xf>
    <xf numFmtId="0" fontId="2" fillId="5" borderId="47" xfId="0" applyFont="1" applyFill="1" applyBorder="1" applyAlignment="1" applyProtection="1">
      <alignment horizontal="left"/>
      <protection hidden="1"/>
    </xf>
    <xf numFmtId="0" fontId="2" fillId="5" borderId="48" xfId="0" applyFont="1" applyFill="1" applyBorder="1" applyAlignment="1" applyProtection="1">
      <alignment horizontal="left"/>
      <protection hidden="1"/>
    </xf>
    <xf numFmtId="0" fontId="0" fillId="5" borderId="47" xfId="0" applyFill="1" applyBorder="1" applyAlignment="1" applyProtection="1">
      <alignment horizontal="center"/>
      <protection hidden="1"/>
    </xf>
    <xf numFmtId="0" fontId="0" fillId="5" borderId="48" xfId="0" applyFill="1" applyBorder="1" applyAlignment="1" applyProtection="1">
      <alignment horizontal="center"/>
      <protection hidden="1"/>
    </xf>
    <xf numFmtId="0" fontId="2" fillId="5" borderId="42" xfId="0" applyFont="1" applyFill="1" applyBorder="1" applyAlignment="1" applyProtection="1">
      <alignment horizontal="left"/>
      <protection hidden="1"/>
    </xf>
    <xf numFmtId="0" fontId="2" fillId="5" borderId="38" xfId="0" applyFont="1" applyFill="1" applyBorder="1" applyAlignment="1" applyProtection="1">
      <alignment horizontal="left"/>
      <protection hidden="1"/>
    </xf>
    <xf numFmtId="0" fontId="2" fillId="5" borderId="43" xfId="0" applyFont="1" applyFill="1" applyBorder="1" applyAlignment="1" applyProtection="1">
      <alignment horizontal="left"/>
      <protection hidden="1"/>
    </xf>
    <xf numFmtId="0" fontId="2" fillId="5" borderId="44" xfId="0" applyFont="1" applyFill="1" applyBorder="1" applyAlignment="1" applyProtection="1">
      <alignment horizontal="left"/>
      <protection hidden="1"/>
    </xf>
    <xf numFmtId="0" fontId="2" fillId="5" borderId="45" xfId="0" applyFont="1" applyFill="1" applyBorder="1" applyAlignment="1" applyProtection="1">
      <alignment horizontal="left"/>
      <protection hidden="1"/>
    </xf>
    <xf numFmtId="0" fontId="2" fillId="5" borderId="46" xfId="0" applyFont="1" applyFill="1" applyBorder="1" applyAlignment="1" applyProtection="1">
      <alignment horizontal="left"/>
      <protection hidden="1"/>
    </xf>
    <xf numFmtId="0" fontId="11" fillId="0" borderId="11" xfId="2" applyFont="1" applyFill="1" applyBorder="1" applyAlignment="1" applyProtection="1">
      <alignment horizontal="left" vertical="center" wrapText="1"/>
      <protection hidden="1"/>
    </xf>
    <xf numFmtId="0" fontId="11" fillId="0" borderId="12" xfId="2" applyFont="1" applyFill="1" applyBorder="1" applyAlignment="1" applyProtection="1">
      <alignment horizontal="left" vertical="center" wrapText="1"/>
      <protection hidden="1"/>
    </xf>
    <xf numFmtId="0" fontId="3" fillId="0" borderId="16" xfId="2" applyFont="1" applyFill="1" applyBorder="1" applyAlignment="1" applyProtection="1">
      <alignment horizontal="center"/>
      <protection hidden="1"/>
    </xf>
    <xf numFmtId="0" fontId="3" fillId="0" borderId="17" xfId="2" applyFont="1" applyFill="1" applyBorder="1" applyAlignment="1" applyProtection="1">
      <alignment horizontal="center"/>
      <protection hidden="1"/>
    </xf>
    <xf numFmtId="0" fontId="3" fillId="0" borderId="54" xfId="2" applyFont="1" applyFill="1" applyBorder="1" applyAlignment="1" applyProtection="1">
      <alignment horizontal="center"/>
      <protection hidden="1"/>
    </xf>
    <xf numFmtId="0" fontId="3" fillId="0" borderId="18" xfId="2" applyFont="1" applyFill="1" applyBorder="1" applyAlignment="1" applyProtection="1">
      <alignment horizontal="center"/>
      <protection hidden="1"/>
    </xf>
    <xf numFmtId="0" fontId="16" fillId="0" borderId="51" xfId="2" applyFont="1" applyFill="1" applyBorder="1" applyAlignment="1" applyProtection="1">
      <alignment horizontal="left" vertical="center" wrapText="1"/>
      <protection locked="0" hidden="1"/>
    </xf>
    <xf numFmtId="0" fontId="17" fillId="0" borderId="17" xfId="2" applyFont="1" applyFill="1" applyBorder="1" applyAlignment="1" applyProtection="1">
      <alignment horizontal="left" vertical="center" wrapText="1"/>
      <protection locked="0" hidden="1"/>
    </xf>
    <xf numFmtId="0" fontId="17" fillId="0" borderId="21" xfId="2" applyFont="1" applyFill="1" applyBorder="1" applyAlignment="1" applyProtection="1">
      <alignment horizontal="left" vertical="center" wrapText="1"/>
      <protection locked="0" hidden="1"/>
    </xf>
    <xf numFmtId="0" fontId="16" fillId="0" borderId="52" xfId="2" applyFont="1" applyFill="1" applyBorder="1" applyAlignment="1" applyProtection="1">
      <alignment horizontal="left" vertical="center" wrapText="1"/>
      <protection hidden="1"/>
    </xf>
    <xf numFmtId="0" fontId="11" fillId="0" borderId="49" xfId="2" applyFont="1" applyFill="1" applyBorder="1" applyAlignment="1" applyProtection="1">
      <alignment horizontal="left" vertical="center" wrapText="1"/>
      <protection hidden="1"/>
    </xf>
    <xf numFmtId="0" fontId="11" fillId="0" borderId="50" xfId="2" applyFont="1" applyFill="1" applyBorder="1" applyAlignment="1" applyProtection="1">
      <alignment horizontal="left" vertical="center" wrapText="1"/>
      <protection hidden="1"/>
    </xf>
    <xf numFmtId="0" fontId="11" fillId="0" borderId="53" xfId="2" applyFont="1" applyFill="1" applyBorder="1" applyAlignment="1" applyProtection="1">
      <alignment horizontal="left" vertical="center" wrapText="1"/>
      <protection hidden="1"/>
    </xf>
    <xf numFmtId="0" fontId="11" fillId="0" borderId="54" xfId="2" applyFont="1" applyFill="1" applyBorder="1" applyAlignment="1" applyProtection="1">
      <alignment horizontal="left" vertical="center" wrapText="1"/>
      <protection hidden="1"/>
    </xf>
    <xf numFmtId="0" fontId="11" fillId="0" borderId="55" xfId="2" applyFont="1" applyFill="1" applyBorder="1" applyAlignment="1" applyProtection="1">
      <alignment horizontal="left" vertical="center" wrapText="1"/>
      <protection hidden="1"/>
    </xf>
    <xf numFmtId="0" fontId="9" fillId="0" borderId="39" xfId="2" applyFont="1" applyFill="1" applyBorder="1" applyAlignment="1" applyProtection="1">
      <alignment horizontal="center" vertical="center" wrapText="1"/>
      <protection hidden="1"/>
    </xf>
    <xf numFmtId="0" fontId="9" fillId="0" borderId="40" xfId="2" applyFont="1" applyFill="1" applyBorder="1" applyAlignment="1" applyProtection="1">
      <alignment horizontal="center" vertical="center" wrapText="1"/>
      <protection hidden="1"/>
    </xf>
    <xf numFmtId="0" fontId="9" fillId="0" borderId="41" xfId="2" applyFont="1" applyFill="1" applyBorder="1" applyAlignment="1" applyProtection="1">
      <alignment horizontal="center" vertical="center" wrapText="1"/>
      <protection hidden="1"/>
    </xf>
    <xf numFmtId="0" fontId="15" fillId="0" borderId="42" xfId="0" applyFont="1" applyBorder="1" applyAlignment="1" applyProtection="1">
      <alignment horizontal="center" wrapText="1"/>
      <protection hidden="1"/>
    </xf>
    <xf numFmtId="0" fontId="15" fillId="0" borderId="38" xfId="0" applyFont="1" applyBorder="1" applyAlignment="1" applyProtection="1">
      <alignment horizontal="center" wrapText="1"/>
      <protection hidden="1"/>
    </xf>
    <xf numFmtId="0" fontId="15" fillId="0" borderId="43" xfId="0" applyFont="1" applyBorder="1" applyAlignment="1" applyProtection="1">
      <alignment horizontal="center" wrapText="1"/>
      <protection hidden="1"/>
    </xf>
    <xf numFmtId="0" fontId="15" fillId="0" borderId="44" xfId="0" applyFont="1" applyBorder="1" applyAlignment="1" applyProtection="1">
      <alignment horizontal="center" wrapText="1"/>
      <protection hidden="1"/>
    </xf>
    <xf numFmtId="0" fontId="15" fillId="0" borderId="45" xfId="0" applyFont="1" applyBorder="1" applyAlignment="1" applyProtection="1">
      <alignment horizontal="center" wrapText="1"/>
      <protection hidden="1"/>
    </xf>
    <xf numFmtId="0" fontId="15" fillId="0" borderId="46" xfId="0" applyFont="1" applyBorder="1" applyAlignment="1" applyProtection="1">
      <alignment horizontal="center" wrapText="1"/>
      <protection hidden="1"/>
    </xf>
    <xf numFmtId="0" fontId="2" fillId="0" borderId="39" xfId="0" applyFont="1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2" fillId="0" borderId="47" xfId="0" applyFont="1" applyBorder="1" applyAlignment="1" applyProtection="1">
      <alignment horizontal="left"/>
      <protection hidden="1"/>
    </xf>
    <xf numFmtId="0" fontId="2" fillId="0" borderId="48" xfId="0" applyFont="1" applyBorder="1" applyAlignment="1" applyProtection="1">
      <alignment horizontal="left"/>
      <protection hidden="1"/>
    </xf>
    <xf numFmtId="0" fontId="0" fillId="5" borderId="42" xfId="0" applyFill="1" applyBorder="1" applyAlignment="1" applyProtection="1">
      <alignment horizontal="center"/>
      <protection hidden="1"/>
    </xf>
    <xf numFmtId="0" fontId="0" fillId="5" borderId="38" xfId="0" applyFill="1" applyBorder="1" applyAlignment="1" applyProtection="1">
      <alignment horizontal="center"/>
      <protection hidden="1"/>
    </xf>
    <xf numFmtId="0" fontId="0" fillId="5" borderId="43" xfId="0" applyFill="1" applyBorder="1" applyAlignment="1" applyProtection="1">
      <alignment horizontal="center"/>
      <protection hidden="1"/>
    </xf>
    <xf numFmtId="0" fontId="0" fillId="5" borderId="44" xfId="0" applyFill="1" applyBorder="1" applyAlignment="1" applyProtection="1">
      <alignment horizontal="center"/>
      <protection hidden="1"/>
    </xf>
    <xf numFmtId="0" fontId="0" fillId="5" borderId="45" xfId="0" applyFill="1" applyBorder="1" applyAlignment="1" applyProtection="1">
      <alignment horizontal="center"/>
      <protection hidden="1"/>
    </xf>
    <xf numFmtId="0" fontId="0" fillId="5" borderId="46" xfId="0" applyFill="1" applyBorder="1" applyAlignment="1" applyProtection="1">
      <alignment horizontal="center"/>
      <protection hidden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9525</xdr:rowOff>
        </xdr:from>
        <xdr:to>
          <xdr:col>6</xdr:col>
          <xdr:colOff>9525</xdr:colOff>
          <xdr:row>14</xdr:row>
          <xdr:rowOff>9525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439A-C9C5-49EE-A4D0-A9A0BDD05B34}">
  <sheetPr>
    <tabColor theme="8" tint="0.39997558519241921"/>
  </sheetPr>
  <dimension ref="A1:J53"/>
  <sheetViews>
    <sheetView tabSelected="1" topLeftCell="A39" zoomScaleNormal="100" workbookViewId="0">
      <selection activeCell="I13" sqref="I13"/>
    </sheetView>
  </sheetViews>
  <sheetFormatPr defaultColWidth="9.140625" defaultRowHeight="15" x14ac:dyDescent="0.25"/>
  <cols>
    <col min="1" max="1" width="3.28515625" style="14" customWidth="1"/>
    <col min="2" max="2" width="51.42578125" style="14" customWidth="1"/>
    <col min="3" max="3" width="12.7109375" style="14" customWidth="1"/>
    <col min="4" max="4" width="28.42578125" style="14" customWidth="1"/>
    <col min="5" max="5" width="29" style="14" customWidth="1"/>
    <col min="6" max="6" width="28.28515625" style="14" customWidth="1"/>
    <col min="7" max="7" width="3" style="14" customWidth="1"/>
    <col min="8" max="16384" width="9.140625" style="14"/>
  </cols>
  <sheetData>
    <row r="1" spans="1:10" ht="15.75" thickBot="1" x14ac:dyDescent="0.3">
      <c r="A1" s="51"/>
      <c r="B1" s="66"/>
      <c r="C1" s="66"/>
      <c r="D1" s="66"/>
      <c r="E1" s="66"/>
      <c r="F1" s="66"/>
      <c r="G1" s="51"/>
    </row>
    <row r="2" spans="1:10" ht="45.75" customHeight="1" thickBot="1" x14ac:dyDescent="0.3">
      <c r="A2" s="51"/>
      <c r="B2" s="52" t="s">
        <v>0</v>
      </c>
      <c r="C2" s="53"/>
      <c r="D2" s="53"/>
      <c r="E2" s="53"/>
      <c r="F2" s="54"/>
      <c r="G2" s="51"/>
    </row>
    <row r="3" spans="1:10" ht="15.75" thickBot="1" x14ac:dyDescent="0.3">
      <c r="A3" s="51"/>
      <c r="B3" s="55"/>
      <c r="C3" s="55"/>
      <c r="D3" s="55"/>
      <c r="E3" s="55"/>
      <c r="F3" s="55"/>
      <c r="G3" s="51"/>
    </row>
    <row r="4" spans="1:10" x14ac:dyDescent="0.25">
      <c r="A4" s="51"/>
      <c r="B4" s="17" t="s">
        <v>1</v>
      </c>
      <c r="C4" s="56"/>
      <c r="D4" s="56"/>
      <c r="E4" s="56"/>
      <c r="F4" s="57"/>
      <c r="G4" s="51"/>
    </row>
    <row r="5" spans="1:10" x14ac:dyDescent="0.25">
      <c r="A5" s="51"/>
      <c r="B5" s="18" t="s">
        <v>2</v>
      </c>
      <c r="C5" s="58"/>
      <c r="D5" s="58"/>
      <c r="E5" s="58"/>
      <c r="F5" s="59"/>
      <c r="G5" s="51"/>
      <c r="H5" s="19"/>
      <c r="I5" s="19"/>
      <c r="J5" s="19"/>
    </row>
    <row r="6" spans="1:10" x14ac:dyDescent="0.25">
      <c r="A6" s="51"/>
      <c r="B6" s="18" t="s">
        <v>3</v>
      </c>
      <c r="C6" s="58"/>
      <c r="D6" s="58"/>
      <c r="E6" s="58"/>
      <c r="F6" s="59"/>
      <c r="G6" s="51"/>
    </row>
    <row r="7" spans="1:10" x14ac:dyDescent="0.25">
      <c r="A7" s="51"/>
      <c r="B7" s="18" t="s">
        <v>4</v>
      </c>
      <c r="C7" s="58"/>
      <c r="D7" s="58"/>
      <c r="E7" s="58"/>
      <c r="F7" s="59"/>
      <c r="G7" s="51"/>
    </row>
    <row r="8" spans="1:10" x14ac:dyDescent="0.25">
      <c r="A8" s="51"/>
      <c r="B8" s="18" t="s">
        <v>5</v>
      </c>
      <c r="C8" s="58"/>
      <c r="D8" s="58"/>
      <c r="E8" s="58"/>
      <c r="F8" s="59"/>
      <c r="G8" s="51"/>
    </row>
    <row r="9" spans="1:10" x14ac:dyDescent="0.25">
      <c r="A9" s="51"/>
      <c r="B9" s="18" t="s">
        <v>6</v>
      </c>
      <c r="C9" s="58"/>
      <c r="D9" s="58"/>
      <c r="E9" s="58"/>
      <c r="F9" s="59"/>
      <c r="G9" s="51"/>
    </row>
    <row r="10" spans="1:10" ht="15.75" customHeight="1" thickBot="1" x14ac:dyDescent="0.3">
      <c r="A10" s="51"/>
      <c r="B10" s="20" t="s">
        <v>7</v>
      </c>
      <c r="C10" s="60" t="s">
        <v>8</v>
      </c>
      <c r="D10" s="61"/>
      <c r="E10" s="62"/>
      <c r="F10" s="63"/>
      <c r="G10" s="51"/>
    </row>
    <row r="11" spans="1:10" ht="15.75" thickBot="1" x14ac:dyDescent="0.3">
      <c r="A11" s="51"/>
      <c r="B11" s="55"/>
      <c r="C11" s="55"/>
      <c r="D11" s="55"/>
      <c r="E11" s="55"/>
      <c r="F11" s="55"/>
      <c r="G11" s="51"/>
    </row>
    <row r="12" spans="1:10" ht="30" customHeight="1" thickBot="1" x14ac:dyDescent="0.3">
      <c r="A12" s="51"/>
      <c r="B12" s="52" t="s">
        <v>9</v>
      </c>
      <c r="C12" s="53"/>
      <c r="D12" s="53"/>
      <c r="E12" s="53"/>
      <c r="F12" s="54"/>
      <c r="G12" s="51"/>
    </row>
    <row r="13" spans="1:10" ht="45" customHeight="1" x14ac:dyDescent="0.25">
      <c r="A13" s="51"/>
      <c r="B13" s="70" t="s">
        <v>10</v>
      </c>
      <c r="C13" s="71"/>
      <c r="D13" s="71"/>
      <c r="E13" s="72"/>
      <c r="F13" s="33"/>
      <c r="G13" s="51"/>
    </row>
    <row r="14" spans="1:10" ht="45" customHeight="1" x14ac:dyDescent="0.25">
      <c r="A14" s="51"/>
      <c r="B14" s="64" t="s">
        <v>11</v>
      </c>
      <c r="C14" s="65"/>
      <c r="D14" s="65"/>
      <c r="E14" s="65"/>
      <c r="F14" s="21"/>
      <c r="G14" s="51"/>
    </row>
    <row r="15" spans="1:10" ht="45" customHeight="1" x14ac:dyDescent="0.25">
      <c r="A15" s="51"/>
      <c r="B15" s="64" t="s">
        <v>12</v>
      </c>
      <c r="C15" s="65"/>
      <c r="D15" s="65"/>
      <c r="E15" s="65"/>
      <c r="F15" s="21"/>
      <c r="G15" s="51"/>
    </row>
    <row r="16" spans="1:10" ht="45" customHeight="1" thickBot="1" x14ac:dyDescent="0.3">
      <c r="A16" s="51"/>
      <c r="B16" s="83" t="s">
        <v>13</v>
      </c>
      <c r="C16" s="84"/>
      <c r="D16" s="84"/>
      <c r="E16" s="84"/>
      <c r="F16" s="22"/>
      <c r="G16" s="51"/>
    </row>
    <row r="17" spans="1:7" ht="15.75" thickBot="1" x14ac:dyDescent="0.3">
      <c r="A17" s="51"/>
      <c r="B17" s="55"/>
      <c r="C17" s="55"/>
      <c r="D17" s="55"/>
      <c r="E17" s="55"/>
      <c r="F17" s="55"/>
      <c r="G17" s="51"/>
    </row>
    <row r="18" spans="1:7" ht="24" customHeight="1" thickBot="1" x14ac:dyDescent="0.3">
      <c r="A18" s="51"/>
      <c r="B18" s="16" t="s">
        <v>14</v>
      </c>
      <c r="C18" s="67" t="s">
        <v>15</v>
      </c>
      <c r="D18" s="68"/>
      <c r="E18" s="68"/>
      <c r="F18" s="69"/>
      <c r="G18" s="51"/>
    </row>
    <row r="19" spans="1:7" ht="15" customHeight="1" x14ac:dyDescent="0.25">
      <c r="A19" s="51"/>
      <c r="B19" s="92" t="s">
        <v>16</v>
      </c>
      <c r="C19" s="93"/>
      <c r="D19" s="93"/>
      <c r="E19" s="93"/>
      <c r="F19" s="94"/>
      <c r="G19" s="51"/>
    </row>
    <row r="20" spans="1:7" ht="15.75" thickBot="1" x14ac:dyDescent="0.3">
      <c r="A20" s="51"/>
      <c r="B20" s="95"/>
      <c r="C20" s="96"/>
      <c r="D20" s="96"/>
      <c r="E20" s="96"/>
      <c r="F20" s="97"/>
      <c r="G20" s="51"/>
    </row>
    <row r="21" spans="1:7" ht="30" customHeight="1" thickBot="1" x14ac:dyDescent="0.3">
      <c r="A21" s="51"/>
      <c r="B21" s="23" t="s">
        <v>17</v>
      </c>
      <c r="C21" s="24" t="s">
        <v>18</v>
      </c>
      <c r="D21" s="25" t="s">
        <v>19</v>
      </c>
      <c r="E21" s="26" t="s">
        <v>20</v>
      </c>
      <c r="F21" s="27" t="s">
        <v>21</v>
      </c>
      <c r="G21" s="51"/>
    </row>
    <row r="22" spans="1:7" ht="15" customHeight="1" thickBot="1" x14ac:dyDescent="0.3">
      <c r="A22" s="51"/>
      <c r="B22" s="15" t="s">
        <v>22</v>
      </c>
      <c r="C22" s="28">
        <v>1</v>
      </c>
      <c r="D22" s="48"/>
      <c r="E22" s="29">
        <f>IF(C$10="Som platcom DPH",D22*0.23,0)</f>
        <v>0</v>
      </c>
      <c r="F22" s="30">
        <f>SUM(D22+E22)</f>
        <v>0</v>
      </c>
      <c r="G22" s="51"/>
    </row>
    <row r="23" spans="1:7" ht="15" customHeight="1" thickBot="1" x14ac:dyDescent="0.3">
      <c r="A23" s="51"/>
      <c r="B23" s="15" t="s">
        <v>23</v>
      </c>
      <c r="C23" s="28">
        <v>11</v>
      </c>
      <c r="D23" s="47">
        <f>D22*C23</f>
        <v>0</v>
      </c>
      <c r="E23" s="29">
        <f>IF(C$10="Som platcom DPH",D23*0.23,0)</f>
        <v>0</v>
      </c>
      <c r="F23" s="49">
        <f>SUM(D23+E23)</f>
        <v>0</v>
      </c>
      <c r="G23" s="51"/>
    </row>
    <row r="24" spans="1:7" ht="15" customHeight="1" thickBot="1" x14ac:dyDescent="0.3">
      <c r="A24" s="51"/>
      <c r="B24" s="85"/>
      <c r="C24" s="86"/>
      <c r="D24" s="87"/>
      <c r="E24" s="86"/>
      <c r="F24" s="88"/>
      <c r="G24" s="51"/>
    </row>
    <row r="25" spans="1:7" ht="21.75" customHeight="1" thickBot="1" x14ac:dyDescent="0.3">
      <c r="B25" s="16" t="s">
        <v>14</v>
      </c>
      <c r="C25" s="67" t="s">
        <v>24</v>
      </c>
      <c r="D25" s="68"/>
      <c r="E25" s="68"/>
      <c r="F25" s="69"/>
    </row>
    <row r="26" spans="1:7" x14ac:dyDescent="0.25">
      <c r="B26" s="92" t="s">
        <v>16</v>
      </c>
      <c r="C26" s="93" t="s">
        <v>25</v>
      </c>
      <c r="D26" s="93"/>
      <c r="E26" s="93" t="s">
        <v>26</v>
      </c>
      <c r="F26" s="94" t="s">
        <v>27</v>
      </c>
    </row>
    <row r="27" spans="1:7" ht="15.75" thickBot="1" x14ac:dyDescent="0.3">
      <c r="B27" s="95" t="s">
        <v>28</v>
      </c>
      <c r="C27" s="96">
        <v>100</v>
      </c>
      <c r="D27" s="96"/>
      <c r="E27" s="96" t="s">
        <v>29</v>
      </c>
      <c r="F27" s="97" t="s">
        <v>29</v>
      </c>
    </row>
    <row r="28" spans="1:7" ht="30.75" customHeight="1" thickBot="1" x14ac:dyDescent="0.3">
      <c r="B28" s="23" t="s">
        <v>17</v>
      </c>
      <c r="C28" s="24" t="s">
        <v>18</v>
      </c>
      <c r="D28" s="25" t="s">
        <v>19</v>
      </c>
      <c r="E28" s="26" t="s">
        <v>20</v>
      </c>
      <c r="F28" s="27" t="s">
        <v>21</v>
      </c>
    </row>
    <row r="29" spans="1:7" ht="15.75" thickBot="1" x14ac:dyDescent="0.3">
      <c r="B29" s="15" t="s">
        <v>30</v>
      </c>
      <c r="C29" s="28">
        <v>1</v>
      </c>
      <c r="D29" s="48"/>
      <c r="E29" s="29">
        <f>IF(C$10="Som platcom DPH",D29*0.23,0)</f>
        <v>0</v>
      </c>
      <c r="F29" s="30">
        <f>SUM(D29+E29)</f>
        <v>0</v>
      </c>
    </row>
    <row r="30" spans="1:7" ht="15.75" thickBot="1" x14ac:dyDescent="0.3">
      <c r="B30" s="36" t="s">
        <v>31</v>
      </c>
      <c r="C30" s="37">
        <v>16</v>
      </c>
      <c r="D30" s="47">
        <f>D29*C30</f>
        <v>0</v>
      </c>
      <c r="E30" s="38">
        <f>IF(C$10="Som platcom DPH",D30*0.23,0)</f>
        <v>0</v>
      </c>
      <c r="F30" s="39">
        <f>SUM(D30+E30)</f>
        <v>0</v>
      </c>
    </row>
    <row r="31" spans="1:7" ht="15.75" thickBot="1" x14ac:dyDescent="0.3"/>
    <row r="32" spans="1:7" ht="21.75" thickBot="1" x14ac:dyDescent="0.3">
      <c r="B32" s="16" t="s">
        <v>32</v>
      </c>
      <c r="C32" s="67" t="s">
        <v>33</v>
      </c>
      <c r="D32" s="68"/>
      <c r="E32" s="68"/>
      <c r="F32" s="69"/>
    </row>
    <row r="33" spans="2:6" x14ac:dyDescent="0.25">
      <c r="B33" s="92" t="s">
        <v>16</v>
      </c>
      <c r="C33" s="93" t="s">
        <v>25</v>
      </c>
      <c r="D33" s="93"/>
      <c r="E33" s="93" t="s">
        <v>26</v>
      </c>
      <c r="F33" s="94" t="s">
        <v>27</v>
      </c>
    </row>
    <row r="34" spans="2:6" ht="15.75" thickBot="1" x14ac:dyDescent="0.3">
      <c r="B34" s="95" t="s">
        <v>28</v>
      </c>
      <c r="C34" s="96">
        <v>100</v>
      </c>
      <c r="D34" s="96"/>
      <c r="E34" s="96" t="s">
        <v>29</v>
      </c>
      <c r="F34" s="97" t="s">
        <v>29</v>
      </c>
    </row>
    <row r="35" spans="2:6" ht="31.5" customHeight="1" thickBot="1" x14ac:dyDescent="0.3">
      <c r="B35" s="23" t="s">
        <v>17</v>
      </c>
      <c r="C35" s="24" t="s">
        <v>18</v>
      </c>
      <c r="D35" s="25" t="s">
        <v>19</v>
      </c>
      <c r="E35" s="26" t="s">
        <v>20</v>
      </c>
      <c r="F35" s="27" t="s">
        <v>21</v>
      </c>
    </row>
    <row r="36" spans="2:6" ht="15.75" thickBot="1" x14ac:dyDescent="0.3">
      <c r="B36" s="35" t="s">
        <v>34</v>
      </c>
      <c r="C36" s="28">
        <v>1</v>
      </c>
      <c r="D36" s="48">
        <v>0</v>
      </c>
      <c r="E36" s="29">
        <f>IF(C$10="Som platcom DPH",D36*0.23,0)</f>
        <v>0</v>
      </c>
      <c r="F36" s="30">
        <f>SUM(D36+E36)</f>
        <v>0</v>
      </c>
    </row>
    <row r="37" spans="2:6" ht="15.75" thickBot="1" x14ac:dyDescent="0.3">
      <c r="B37" s="36" t="s">
        <v>35</v>
      </c>
      <c r="C37" s="37">
        <v>8</v>
      </c>
      <c r="D37" s="47">
        <f>D36*C37</f>
        <v>0</v>
      </c>
      <c r="E37" s="38">
        <f>IF(C$10="Som platcom DPH",D37*0.23,0)</f>
        <v>0</v>
      </c>
      <c r="F37" s="39">
        <f>SUM(D37+E37)</f>
        <v>0</v>
      </c>
    </row>
    <row r="38" spans="2:6" ht="15.75" thickBot="1" x14ac:dyDescent="0.3"/>
    <row r="39" spans="2:6" ht="21.75" thickBot="1" x14ac:dyDescent="0.3">
      <c r="B39" s="16" t="s">
        <v>32</v>
      </c>
      <c r="C39" s="67" t="s">
        <v>36</v>
      </c>
      <c r="D39" s="68"/>
      <c r="E39" s="68"/>
      <c r="F39" s="69"/>
    </row>
    <row r="40" spans="2:6" x14ac:dyDescent="0.25">
      <c r="B40" s="92" t="s">
        <v>16</v>
      </c>
      <c r="C40" s="93" t="s">
        <v>25</v>
      </c>
      <c r="D40" s="93"/>
      <c r="E40" s="93" t="s">
        <v>26</v>
      </c>
      <c r="F40" s="94" t="s">
        <v>27</v>
      </c>
    </row>
    <row r="41" spans="2:6" ht="15.75" thickBot="1" x14ac:dyDescent="0.3">
      <c r="B41" s="95" t="s">
        <v>28</v>
      </c>
      <c r="C41" s="96">
        <v>100</v>
      </c>
      <c r="D41" s="96"/>
      <c r="E41" s="96" t="s">
        <v>29</v>
      </c>
      <c r="F41" s="97" t="s">
        <v>29</v>
      </c>
    </row>
    <row r="42" spans="2:6" ht="27" customHeight="1" thickBot="1" x14ac:dyDescent="0.3">
      <c r="B42" s="23" t="s">
        <v>17</v>
      </c>
      <c r="C42" s="24" t="s">
        <v>18</v>
      </c>
      <c r="D42" s="25" t="s">
        <v>19</v>
      </c>
      <c r="E42" s="26" t="s">
        <v>20</v>
      </c>
      <c r="F42" s="27" t="s">
        <v>21</v>
      </c>
    </row>
    <row r="43" spans="2:6" ht="15.75" thickBot="1" x14ac:dyDescent="0.3">
      <c r="B43" s="15" t="s">
        <v>37</v>
      </c>
      <c r="C43" s="28">
        <v>1</v>
      </c>
      <c r="D43" s="48">
        <v>0</v>
      </c>
      <c r="E43" s="29">
        <f>IF(C$10="Som platcom DPH",D43*0.23,0)</f>
        <v>0</v>
      </c>
      <c r="F43" s="30">
        <f>SUM(D43+E43)</f>
        <v>0</v>
      </c>
    </row>
    <row r="44" spans="2:6" ht="15.75" thickBot="1" x14ac:dyDescent="0.3">
      <c r="B44" s="36" t="s">
        <v>38</v>
      </c>
      <c r="C44" s="37">
        <v>2</v>
      </c>
      <c r="D44" s="47">
        <f>D43*C44</f>
        <v>0</v>
      </c>
      <c r="E44" s="38">
        <f>IF(C$10="Som platcom DPH",D44*0.23,0)</f>
        <v>0</v>
      </c>
      <c r="F44" s="39">
        <f>SUM(D44+E44)</f>
        <v>0</v>
      </c>
    </row>
    <row r="45" spans="2:6" ht="15.75" thickBot="1" x14ac:dyDescent="0.3"/>
    <row r="46" spans="2:6" ht="21.75" thickBot="1" x14ac:dyDescent="0.3">
      <c r="B46" s="16" t="s">
        <v>14</v>
      </c>
      <c r="C46" s="67" t="s">
        <v>39</v>
      </c>
      <c r="D46" s="68"/>
      <c r="E46" s="68"/>
      <c r="F46" s="69"/>
    </row>
    <row r="47" spans="2:6" ht="51.95" customHeight="1" thickBot="1" x14ac:dyDescent="0.3">
      <c r="B47" s="89" t="s">
        <v>40</v>
      </c>
      <c r="C47" s="90"/>
      <c r="D47" s="90"/>
      <c r="E47" s="90"/>
      <c r="F47" s="91"/>
    </row>
    <row r="48" spans="2:6" ht="33.75" customHeight="1" x14ac:dyDescent="0.25">
      <c r="B48" s="40" t="s">
        <v>17</v>
      </c>
      <c r="C48" s="41" t="s">
        <v>18</v>
      </c>
      <c r="D48" s="25" t="s">
        <v>19</v>
      </c>
      <c r="E48" s="25" t="s">
        <v>20</v>
      </c>
      <c r="F48" s="42" t="s">
        <v>21</v>
      </c>
    </row>
    <row r="49" spans="2:6" ht="15.75" thickBot="1" x14ac:dyDescent="0.3">
      <c r="B49" s="43" t="s">
        <v>41</v>
      </c>
      <c r="C49" s="44">
        <v>1</v>
      </c>
      <c r="D49" s="50">
        <v>0</v>
      </c>
      <c r="E49" s="45">
        <f>IF(C$10="Som platcom DPH",D49*0.23,0)</f>
        <v>0</v>
      </c>
      <c r="F49" s="46">
        <f>SUM(D49+E49)</f>
        <v>0</v>
      </c>
    </row>
    <row r="52" spans="2:6" x14ac:dyDescent="0.25">
      <c r="B52" s="73" t="s">
        <v>42</v>
      </c>
      <c r="C52" s="77" t="s">
        <v>43</v>
      </c>
      <c r="D52" s="78"/>
      <c r="E52" s="79"/>
      <c r="F52" s="75" t="s">
        <v>44</v>
      </c>
    </row>
    <row r="53" spans="2:6" x14ac:dyDescent="0.25">
      <c r="B53" s="74"/>
      <c r="C53" s="80"/>
      <c r="D53" s="81"/>
      <c r="E53" s="82"/>
      <c r="F53" s="76"/>
    </row>
  </sheetData>
  <sheetProtection formatCells="0" insertRows="0" deleteRows="0"/>
  <mergeCells count="34">
    <mergeCell ref="B52:B53"/>
    <mergeCell ref="F52:F53"/>
    <mergeCell ref="C52:E53"/>
    <mergeCell ref="B15:E15"/>
    <mergeCell ref="B16:E16"/>
    <mergeCell ref="B24:F24"/>
    <mergeCell ref="C32:F32"/>
    <mergeCell ref="C39:F39"/>
    <mergeCell ref="C25:F25"/>
    <mergeCell ref="C46:F46"/>
    <mergeCell ref="B47:F47"/>
    <mergeCell ref="B19:F20"/>
    <mergeCell ref="B26:F27"/>
    <mergeCell ref="B33:F34"/>
    <mergeCell ref="B40:F41"/>
    <mergeCell ref="A1:A24"/>
    <mergeCell ref="B14:E14"/>
    <mergeCell ref="B1:F1"/>
    <mergeCell ref="B17:F17"/>
    <mergeCell ref="C18:F18"/>
    <mergeCell ref="B13:E13"/>
    <mergeCell ref="G1:G24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</mergeCells>
  <dataValidations count="1">
    <dataValidation type="list" allowBlank="1" showInputMessage="1" showErrorMessage="1" sqref="C10" xr:uid="{3546BA0E-2E3C-441D-95B6-F2406CA5B066}">
      <formula1>"Som platcom DPH,Nie som platcom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7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9525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D4" sqref="D4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45</v>
      </c>
    </row>
    <row r="3" spans="2:2" x14ac:dyDescent="0.25">
      <c r="B3" s="4"/>
    </row>
    <row r="4" spans="2:2" ht="30" x14ac:dyDescent="0.25">
      <c r="B4" s="34" t="s">
        <v>46</v>
      </c>
    </row>
    <row r="5" spans="2:2" x14ac:dyDescent="0.25">
      <c r="B5" s="6"/>
    </row>
    <row r="6" spans="2:2" x14ac:dyDescent="0.25">
      <c r="B6" s="7" t="s">
        <v>47</v>
      </c>
    </row>
    <row r="7" spans="2:2" x14ac:dyDescent="0.25">
      <c r="B7" s="5"/>
    </row>
    <row r="8" spans="2:2" x14ac:dyDescent="0.25">
      <c r="B8" s="31" t="s">
        <v>48</v>
      </c>
    </row>
    <row r="9" spans="2:2" x14ac:dyDescent="0.25">
      <c r="B9" s="31"/>
    </row>
    <row r="10" spans="2:2" x14ac:dyDescent="0.25">
      <c r="B10" s="32" t="s">
        <v>49</v>
      </c>
    </row>
    <row r="11" spans="2:2" x14ac:dyDescent="0.25">
      <c r="B11" s="32" t="s">
        <v>50</v>
      </c>
    </row>
    <row r="12" spans="2:2" x14ac:dyDescent="0.25">
      <c r="B12" s="32" t="s">
        <v>51</v>
      </c>
    </row>
    <row r="13" spans="2:2" x14ac:dyDescent="0.25">
      <c r="B13" s="32" t="s">
        <v>52</v>
      </c>
    </row>
    <row r="14" spans="2:2" ht="16.5" customHeight="1" x14ac:dyDescent="0.25">
      <c r="B14" s="5"/>
    </row>
    <row r="15" spans="2:2" ht="30" x14ac:dyDescent="0.25">
      <c r="B15" s="31" t="s">
        <v>53</v>
      </c>
    </row>
    <row r="16" spans="2:2" x14ac:dyDescent="0.25">
      <c r="B16" s="8"/>
    </row>
    <row r="17" spans="2:2" ht="30" x14ac:dyDescent="0.25">
      <c r="B17" s="5" t="s">
        <v>54</v>
      </c>
    </row>
    <row r="18" spans="2:2" ht="15.75" thickBot="1" x14ac:dyDescent="0.3">
      <c r="B18" s="9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ht="13.5" customHeight="1" x14ac:dyDescent="0.25">
      <c r="B22" s="1"/>
    </row>
    <row r="23" spans="2:2" ht="15.75" x14ac:dyDescent="0.25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E6" sqref="E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55</v>
      </c>
    </row>
    <row r="3" spans="2:2" x14ac:dyDescent="0.25">
      <c r="B3" s="4"/>
    </row>
    <row r="4" spans="2:2" x14ac:dyDescent="0.25">
      <c r="B4" s="10" t="s">
        <v>56</v>
      </c>
    </row>
    <row r="5" spans="2:2" x14ac:dyDescent="0.25">
      <c r="B5" s="4"/>
    </row>
    <row r="6" spans="2:2" x14ac:dyDescent="0.25">
      <c r="B6" s="11" t="s">
        <v>47</v>
      </c>
    </row>
    <row r="7" spans="2:2" x14ac:dyDescent="0.25">
      <c r="B7" s="12"/>
    </row>
    <row r="8" spans="2:2" ht="60.75" customHeight="1" x14ac:dyDescent="0.25">
      <c r="B8" s="5" t="s">
        <v>57</v>
      </c>
    </row>
    <row r="9" spans="2:2" x14ac:dyDescent="0.25">
      <c r="B9" s="5"/>
    </row>
    <row r="10" spans="2:2" x14ac:dyDescent="0.25">
      <c r="B10" s="5" t="s">
        <v>58</v>
      </c>
    </row>
    <row r="11" spans="2:2" x14ac:dyDescent="0.25">
      <c r="B11" s="5" t="s">
        <v>59</v>
      </c>
    </row>
    <row r="12" spans="2:2" x14ac:dyDescent="0.25">
      <c r="B12" s="5" t="s">
        <v>60</v>
      </c>
    </row>
    <row r="13" spans="2:2" x14ac:dyDescent="0.25">
      <c r="B13" s="5" t="s">
        <v>61</v>
      </c>
    </row>
    <row r="14" spans="2:2" x14ac:dyDescent="0.25">
      <c r="B14" s="5" t="s">
        <v>62</v>
      </c>
    </row>
    <row r="15" spans="2:2" x14ac:dyDescent="0.25">
      <c r="B15" s="5" t="s">
        <v>63</v>
      </c>
    </row>
    <row r="16" spans="2:2" x14ac:dyDescent="0.25">
      <c r="B16" s="5" t="s">
        <v>64</v>
      </c>
    </row>
    <row r="17" spans="2:2" ht="30" x14ac:dyDescent="0.25">
      <c r="B17" s="5" t="s">
        <v>65</v>
      </c>
    </row>
    <row r="18" spans="2:2" x14ac:dyDescent="0.25">
      <c r="B18" s="5" t="s">
        <v>66</v>
      </c>
    </row>
    <row r="19" spans="2:2" x14ac:dyDescent="0.25">
      <c r="B19" s="5" t="s">
        <v>67</v>
      </c>
    </row>
    <row r="20" spans="2:2" x14ac:dyDescent="0.25">
      <c r="B20" s="5" t="s">
        <v>68</v>
      </c>
    </row>
    <row r="21" spans="2:2" ht="30" x14ac:dyDescent="0.25">
      <c r="B21" s="5" t="s">
        <v>69</v>
      </c>
    </row>
    <row r="22" spans="2:2" x14ac:dyDescent="0.25">
      <c r="B22" s="5" t="s">
        <v>70</v>
      </c>
    </row>
    <row r="23" spans="2:2" x14ac:dyDescent="0.25">
      <c r="B23" s="6"/>
    </row>
    <row r="24" spans="2:2" ht="60" x14ac:dyDescent="0.25">
      <c r="B24" s="5" t="s">
        <v>71</v>
      </c>
    </row>
    <row r="25" spans="2:2" ht="13.5" customHeight="1" x14ac:dyDescent="0.25">
      <c r="B25" s="5"/>
    </row>
    <row r="26" spans="2:2" ht="30" x14ac:dyDescent="0.25">
      <c r="B26" s="5" t="s">
        <v>72</v>
      </c>
    </row>
    <row r="27" spans="2:2" ht="15.75" thickBot="1" x14ac:dyDescent="0.3">
      <c r="B27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72232-0C4E-49B8-86F6-F066DCCEDB8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57EE-4AE1-43A0-8157-F2B756AE073A}">
  <dimension ref="B2:F16"/>
  <sheetViews>
    <sheetView workbookViewId="0">
      <selection activeCell="D31" sqref="D31"/>
    </sheetView>
  </sheetViews>
  <sheetFormatPr defaultRowHeight="15" x14ac:dyDescent="0.25"/>
  <cols>
    <col min="1" max="1" width="4" customWidth="1"/>
    <col min="2" max="2" width="34.28515625" customWidth="1"/>
    <col min="3" max="3" width="12.7109375" customWidth="1"/>
    <col min="4" max="4" width="28.42578125" customWidth="1"/>
    <col min="5" max="5" width="29" customWidth="1"/>
    <col min="6" max="6" width="15" customWidth="1"/>
  </cols>
  <sheetData>
    <row r="2" spans="2:6" ht="21" x14ac:dyDescent="0.25">
      <c r="B2" s="98" t="s">
        <v>73</v>
      </c>
      <c r="C2" s="99"/>
      <c r="D2" s="99"/>
      <c r="E2" s="99"/>
      <c r="F2" s="100"/>
    </row>
    <row r="3" spans="2:6" x14ac:dyDescent="0.25">
      <c r="B3" s="101" t="s">
        <v>74</v>
      </c>
      <c r="C3" s="102"/>
      <c r="D3" s="102"/>
      <c r="E3" s="102"/>
      <c r="F3" s="103"/>
    </row>
    <row r="4" spans="2:6" ht="60" customHeight="1" x14ac:dyDescent="0.25">
      <c r="B4" s="104"/>
      <c r="C4" s="105"/>
      <c r="D4" s="105"/>
      <c r="E4" s="105"/>
      <c r="F4" s="106"/>
    </row>
    <row r="5" spans="2:6" x14ac:dyDescent="0.25">
      <c r="B5" s="107" t="s">
        <v>75</v>
      </c>
      <c r="C5" s="108"/>
      <c r="D5" s="108"/>
      <c r="E5" s="108"/>
      <c r="F5" s="109"/>
    </row>
    <row r="6" spans="2:6" x14ac:dyDescent="0.25">
      <c r="B6" s="110" t="s">
        <v>76</v>
      </c>
      <c r="C6" s="112"/>
      <c r="D6" s="113"/>
      <c r="E6" s="113"/>
      <c r="F6" s="114"/>
    </row>
    <row r="7" spans="2:6" x14ac:dyDescent="0.25">
      <c r="B7" s="111"/>
      <c r="C7" s="115"/>
      <c r="D7" s="116"/>
      <c r="E7" s="116"/>
      <c r="F7" s="117"/>
    </row>
    <row r="8" spans="2:6" x14ac:dyDescent="0.25">
      <c r="B8" s="110" t="s">
        <v>77</v>
      </c>
      <c r="C8" s="112"/>
      <c r="D8" s="113"/>
      <c r="E8" s="113"/>
      <c r="F8" s="114"/>
    </row>
    <row r="9" spans="2:6" x14ac:dyDescent="0.25">
      <c r="B9" s="111"/>
      <c r="C9" s="115"/>
      <c r="D9" s="116"/>
      <c r="E9" s="116"/>
      <c r="F9" s="117"/>
    </row>
    <row r="10" spans="2:6" x14ac:dyDescent="0.25">
      <c r="B10" s="110" t="s">
        <v>78</v>
      </c>
      <c r="C10" s="112"/>
      <c r="D10" s="113"/>
      <c r="E10" s="113"/>
      <c r="F10" s="114"/>
    </row>
    <row r="11" spans="2:6" x14ac:dyDescent="0.25">
      <c r="B11" s="111"/>
      <c r="C11" s="115"/>
      <c r="D11" s="116"/>
      <c r="E11" s="116"/>
      <c r="F11" s="117"/>
    </row>
    <row r="12" spans="2:6" x14ac:dyDescent="0.25">
      <c r="B12" s="110" t="s">
        <v>79</v>
      </c>
      <c r="C12" s="112"/>
      <c r="D12" s="113"/>
      <c r="E12" s="113"/>
      <c r="F12" s="114"/>
    </row>
    <row r="13" spans="2:6" x14ac:dyDescent="0.25">
      <c r="B13" s="111"/>
      <c r="C13" s="115"/>
      <c r="D13" s="116"/>
      <c r="E13" s="116"/>
      <c r="F13" s="117"/>
    </row>
    <row r="15" spans="2:6" x14ac:dyDescent="0.25">
      <c r="B15" s="73" t="s">
        <v>42</v>
      </c>
      <c r="C15" s="77" t="s">
        <v>43</v>
      </c>
      <c r="D15" s="78"/>
      <c r="E15" s="79"/>
      <c r="F15" s="75" t="s">
        <v>44</v>
      </c>
    </row>
    <row r="16" spans="2:6" x14ac:dyDescent="0.25">
      <c r="B16" s="74"/>
      <c r="C16" s="80"/>
      <c r="D16" s="81"/>
      <c r="E16" s="82"/>
      <c r="F16" s="76"/>
    </row>
  </sheetData>
  <mergeCells count="14">
    <mergeCell ref="B15:B16"/>
    <mergeCell ref="F15:F16"/>
    <mergeCell ref="C15:E16"/>
    <mergeCell ref="C6:F7"/>
    <mergeCell ref="C8:F9"/>
    <mergeCell ref="C10:F11"/>
    <mergeCell ref="C12:F13"/>
    <mergeCell ref="B10:B11"/>
    <mergeCell ref="B12:B13"/>
    <mergeCell ref="B2:F2"/>
    <mergeCell ref="B3:F4"/>
    <mergeCell ref="B5:F5"/>
    <mergeCell ref="B6:B7"/>
    <mergeCell ref="B8: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E18" sqref="E18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80</v>
      </c>
    </row>
    <row r="3" spans="2:2" x14ac:dyDescent="0.25">
      <c r="B3" s="4"/>
    </row>
    <row r="4" spans="2:2" x14ac:dyDescent="0.25">
      <c r="B4" s="5" t="s">
        <v>56</v>
      </c>
    </row>
    <row r="5" spans="2:2" x14ac:dyDescent="0.25">
      <c r="B5" s="6"/>
    </row>
    <row r="6" spans="2:2" x14ac:dyDescent="0.25">
      <c r="B6" s="7" t="s">
        <v>47</v>
      </c>
    </row>
    <row r="7" spans="2:2" x14ac:dyDescent="0.25">
      <c r="B7" s="5"/>
    </row>
    <row r="8" spans="2:2" ht="60.75" customHeight="1" x14ac:dyDescent="0.25">
      <c r="B8" s="5" t="s">
        <v>81</v>
      </c>
    </row>
    <row r="9" spans="2:2" x14ac:dyDescent="0.25">
      <c r="B9" s="5" t="s">
        <v>82</v>
      </c>
    </row>
    <row r="10" spans="2:2" x14ac:dyDescent="0.25">
      <c r="B10" s="8"/>
    </row>
    <row r="11" spans="2:2" ht="30" x14ac:dyDescent="0.25">
      <c r="B11" s="5" t="s">
        <v>83</v>
      </c>
    </row>
    <row r="12" spans="2:2" x14ac:dyDescent="0.25">
      <c r="B12" s="5"/>
    </row>
    <row r="13" spans="2:2" ht="45" x14ac:dyDescent="0.25">
      <c r="B13" s="5" t="s">
        <v>84</v>
      </c>
    </row>
    <row r="14" spans="2:2" x14ac:dyDescent="0.25">
      <c r="B14" s="5"/>
    </row>
    <row r="15" spans="2:2" ht="45" x14ac:dyDescent="0.25">
      <c r="B15" s="5" t="s">
        <v>85</v>
      </c>
    </row>
    <row r="16" spans="2:2" x14ac:dyDescent="0.25">
      <c r="B16" s="5"/>
    </row>
    <row r="17" spans="2:2" ht="60" x14ac:dyDescent="0.25">
      <c r="B17" s="5" t="s">
        <v>86</v>
      </c>
    </row>
    <row r="18" spans="2:2" x14ac:dyDescent="0.25">
      <c r="B18" s="5"/>
    </row>
    <row r="19" spans="2:2" ht="75" x14ac:dyDescent="0.25">
      <c r="B19" s="5" t="s">
        <v>87</v>
      </c>
    </row>
    <row r="20" spans="2:2" ht="15.75" thickBot="1" x14ac:dyDescent="0.3">
      <c r="B20" s="9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ht="13.5" customHeight="1" x14ac:dyDescent="0.25">
      <c r="B25" s="1"/>
    </row>
    <row r="26" spans="2:2" ht="15.75" x14ac:dyDescent="0.2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ganiz_x00e1_cia xmlns="d21a2337-edf0-44f9-b8d5-662660621587" xsi:nil="true"/>
    <lcf76f155ced4ddcb4097134ff3c332f xmlns="d21a2337-edf0-44f9-b8d5-662660621587">
      <Terms xmlns="http://schemas.microsoft.com/office/infopath/2007/PartnerControls"/>
    </lcf76f155ced4ddcb4097134ff3c332f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TaxCatchAll xmlns="00a517a2-c277-45b3-aa58-bae3ab78131b" xsi:nil="true"/>
    <Rework xmlns="d21a2337-edf0-44f9-b8d5-6626606215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e54ce67b8907723eebad6f664b84f218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d7c69a6158fe9c69688d73263b9b9955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  <xsd:enumeration value="PaaS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union memberTypes="dms:Text">
          <xsd:simpleType>
            <xsd:restriction base="dms:Choice">
              <xsd:enumeration value="Garaj"/>
              <xsd:enumeration value="Košútová"/>
              <xsd:enumeration value="Nociar"/>
              <xsd:enumeration value="Urda"/>
              <xsd:enumeration value="Višňovská"/>
              <xsd:enumeration value="Gál"/>
              <xsd:enumeration value="Matušková"/>
              <xsd:enumeration value="Mravcová"/>
              <xsd:enumeration value="Puchovanová"/>
              <xsd:enumeration value="Tkáč"/>
            </xsd:restriction>
          </xsd:simpleType>
        </xsd:un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d21a2337-edf0-44f9-b8d5-662660621587"/>
    <ds:schemaRef ds:uri="00a517a2-c277-45b3-aa58-bae3ab78131b"/>
  </ds:schemaRefs>
</ds:datastoreItem>
</file>

<file path=customXml/itemProps3.xml><?xml version="1.0" encoding="utf-8"?>
<ds:datastoreItem xmlns:ds="http://schemas.openxmlformats.org/officeDocument/2006/customXml" ds:itemID="{D8EED570-12C7-4DC5-BFF7-73688E4B20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Ponuka </vt:lpstr>
      <vt:lpstr>Osobné postavenie</vt:lpstr>
      <vt:lpstr>Koneční užívatelia výhod</vt:lpstr>
      <vt:lpstr>Hárok1</vt:lpstr>
      <vt:lpstr>Vyhlásenie k participácii na vy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Natália Paugschová</cp:lastModifiedBy>
  <cp:revision/>
  <dcterms:created xsi:type="dcterms:W3CDTF">2022-09-22T09:41:16Z</dcterms:created>
  <dcterms:modified xsi:type="dcterms:W3CDTF">2026-01-14T12:23:16Z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