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bauerovk\AppData\Local\Microsoft\Windows\INetCache\Content.Outlook\27I38KW7\"/>
    </mc:Choice>
  </mc:AlternateContent>
  <xr:revisionPtr revIDLastSave="0" documentId="8_{BD97B504-B4EA-4484-B587-44638F4E831F}" xr6:coauthVersionLast="47" xr6:coauthVersionMax="47" xr10:uidLastSave="{00000000-0000-0000-0000-000000000000}"/>
  <bookViews>
    <workbookView xWindow="-19310" yWindow="-110" windowWidth="19420" windowHeight="10300" activeTab="2" xr2:uid="{660EA291-9C96-4B9D-A876-F6C965FE9273}"/>
  </bookViews>
  <sheets>
    <sheet name="Príloha č. 1 Kalkulácia ceny " sheetId="12" r:id="rId1"/>
    <sheet name="Príloha č. 2 Špecifikácia " sheetId="8" r:id="rId2"/>
    <sheet name="Príloha č. 3 Zoznam PO" sheetId="13" r:id="rId3"/>
  </sheets>
  <definedNames>
    <definedName name="_xlnm._FilterDatabase" localSheetId="0" hidden="1">'Príloha č. 1 Kalkulácia ceny '!$A$4:$V$62</definedName>
    <definedName name="_xlnm.Print_Area" localSheetId="1">'Príloha č. 2 Špecifikácia '!$B$1:$J$287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1" i="12" l="1"/>
  <c r="P51" i="12" s="1"/>
  <c r="Q51" i="12" s="1"/>
  <c r="L7" i="12"/>
  <c r="M7" i="12" s="1"/>
  <c r="N8" i="12"/>
  <c r="P8" i="12" s="1"/>
  <c r="Q8" i="12" s="1"/>
  <c r="N9" i="12"/>
  <c r="P9" i="12" s="1"/>
  <c r="Q9" i="12" s="1"/>
  <c r="N11" i="12"/>
  <c r="P11" i="12" s="1"/>
  <c r="Q11" i="12" s="1"/>
  <c r="N12" i="12"/>
  <c r="P12" i="12" s="1"/>
  <c r="Q12" i="12" s="1"/>
  <c r="N13" i="12"/>
  <c r="P13" i="12" s="1"/>
  <c r="Q13" i="12" s="1"/>
  <c r="N14" i="12"/>
  <c r="P14" i="12" s="1"/>
  <c r="Q14" i="12" s="1"/>
  <c r="N15" i="12"/>
  <c r="P15" i="12" s="1"/>
  <c r="Q15" i="12" s="1"/>
  <c r="N16" i="12"/>
  <c r="P16" i="12" s="1"/>
  <c r="Q16" i="12" s="1"/>
  <c r="N17" i="12"/>
  <c r="P17" i="12" s="1"/>
  <c r="Q17" i="12" s="1"/>
  <c r="N18" i="12"/>
  <c r="P18" i="12" s="1"/>
  <c r="Q18" i="12" s="1"/>
  <c r="N20" i="12"/>
  <c r="P20" i="12" s="1"/>
  <c r="Q20" i="12" s="1"/>
  <c r="N21" i="12"/>
  <c r="P21" i="12" s="1"/>
  <c r="Q21" i="12" s="1"/>
  <c r="N24" i="12"/>
  <c r="P24" i="12" s="1"/>
  <c r="Q24" i="12" s="1"/>
  <c r="N22" i="12"/>
  <c r="P22" i="12" s="1"/>
  <c r="Q22" i="12" s="1"/>
  <c r="N23" i="12"/>
  <c r="P23" i="12" s="1"/>
  <c r="Q23" i="12" s="1"/>
  <c r="N26" i="12"/>
  <c r="P26" i="12" s="1"/>
  <c r="Q26" i="12" s="1"/>
  <c r="N27" i="12"/>
  <c r="P27" i="12"/>
  <c r="Q27" i="12" s="1"/>
  <c r="N29" i="12"/>
  <c r="P29" i="12" s="1"/>
  <c r="Q29" i="12" s="1"/>
  <c r="N30" i="12"/>
  <c r="P30" i="12" s="1"/>
  <c r="Q30" i="12" s="1"/>
  <c r="N31" i="12"/>
  <c r="P31" i="12" s="1"/>
  <c r="Q31" i="12" s="1"/>
  <c r="N33" i="12"/>
  <c r="P33" i="12" s="1"/>
  <c r="Q33" i="12" s="1"/>
  <c r="N34" i="12"/>
  <c r="P34" i="12" s="1"/>
  <c r="Q34" i="12" s="1"/>
  <c r="N35" i="12"/>
  <c r="P35" i="12" s="1"/>
  <c r="Q35" i="12" s="1"/>
  <c r="N36" i="12"/>
  <c r="P36" i="12" s="1"/>
  <c r="Q36" i="12" s="1"/>
  <c r="N37" i="12"/>
  <c r="P37" i="12" s="1"/>
  <c r="Q37" i="12" s="1"/>
  <c r="N39" i="12"/>
  <c r="P39" i="12" s="1"/>
  <c r="Q39" i="12" s="1"/>
  <c r="N40" i="12"/>
  <c r="P40" i="12" s="1"/>
  <c r="Q40" i="12" s="1"/>
  <c r="N41" i="12"/>
  <c r="P41" i="12" s="1"/>
  <c r="Q41" i="12" s="1"/>
  <c r="N42" i="12"/>
  <c r="P42" i="12" s="1"/>
  <c r="Q42" i="12" s="1"/>
  <c r="N44" i="12"/>
  <c r="P44" i="12" s="1"/>
  <c r="Q44" i="12" s="1"/>
  <c r="N45" i="12"/>
  <c r="P45" i="12" s="1"/>
  <c r="Q45" i="12" s="1"/>
  <c r="N48" i="12"/>
  <c r="P48" i="12" s="1"/>
  <c r="Q48" i="12" s="1"/>
  <c r="N49" i="12"/>
  <c r="P49" i="12" s="1"/>
  <c r="Q49" i="12" s="1"/>
  <c r="N52" i="12"/>
  <c r="P52" i="12" s="1"/>
  <c r="Q52" i="12" s="1"/>
  <c r="N54" i="12"/>
  <c r="P54" i="12" s="1"/>
  <c r="Q54" i="12" s="1"/>
  <c r="N55" i="12"/>
  <c r="P55" i="12" s="1"/>
  <c r="Q55" i="12" s="1"/>
  <c r="N46" i="12"/>
  <c r="P46" i="12" s="1"/>
  <c r="Q46" i="12" s="1"/>
  <c r="N57" i="12"/>
  <c r="P57" i="12" s="1"/>
  <c r="Q57" i="12" s="1"/>
  <c r="N58" i="12"/>
  <c r="P58" i="12" s="1"/>
  <c r="Q58" i="12" s="1"/>
  <c r="N59" i="12"/>
  <c r="P59" i="12" s="1"/>
  <c r="Q59" i="12" s="1"/>
  <c r="N60" i="12"/>
  <c r="P60" i="12" s="1"/>
  <c r="Q60" i="12" s="1"/>
  <c r="N61" i="12"/>
  <c r="P61" i="12" s="1"/>
  <c r="Q61" i="12" s="1"/>
  <c r="N62" i="12"/>
  <c r="P62" i="12" s="1"/>
  <c r="Q62" i="12" s="1"/>
  <c r="N7" i="12"/>
  <c r="P7" i="12" s="1"/>
  <c r="Q7" i="12" s="1"/>
  <c r="U62" i="12"/>
  <c r="V62" i="12"/>
  <c r="L62" i="12"/>
  <c r="M62" i="12" s="1"/>
  <c r="U61" i="12"/>
  <c r="V61" i="12" s="1"/>
  <c r="L61" i="12"/>
  <c r="M61" i="12" s="1"/>
  <c r="U60" i="12"/>
  <c r="V60" i="12" s="1"/>
  <c r="L60" i="12"/>
  <c r="M60" i="12" s="1"/>
  <c r="U59" i="12"/>
  <c r="V59" i="12" s="1"/>
  <c r="L59" i="12"/>
  <c r="M59" i="12" s="1"/>
  <c r="U58" i="12"/>
  <c r="V58" i="12" s="1"/>
  <c r="L58" i="12"/>
  <c r="M58" i="12" s="1"/>
  <c r="U57" i="12"/>
  <c r="V57" i="12" s="1"/>
  <c r="L57" i="12"/>
  <c r="M57" i="12" s="1"/>
  <c r="U46" i="12"/>
  <c r="V46" i="12" s="1"/>
  <c r="L46" i="12"/>
  <c r="M46" i="12" s="1"/>
  <c r="U55" i="12"/>
  <c r="V55" i="12" s="1"/>
  <c r="L55" i="12"/>
  <c r="M55" i="12" s="1"/>
  <c r="U54" i="12"/>
  <c r="V54" i="12" s="1"/>
  <c r="L54" i="12"/>
  <c r="M54" i="12" s="1"/>
  <c r="U52" i="12"/>
  <c r="V52" i="12" s="1"/>
  <c r="L52" i="12"/>
  <c r="M52" i="12" s="1"/>
  <c r="U51" i="12"/>
  <c r="V51" i="12" s="1"/>
  <c r="L51" i="12"/>
  <c r="M51" i="12" s="1"/>
  <c r="U49" i="12"/>
  <c r="V49" i="12" s="1"/>
  <c r="L49" i="12"/>
  <c r="M49" i="12" s="1"/>
  <c r="U48" i="12"/>
  <c r="V48" i="12" s="1"/>
  <c r="L48" i="12"/>
  <c r="M48" i="12" s="1"/>
  <c r="U45" i="12"/>
  <c r="V45" i="12" s="1"/>
  <c r="L45" i="12"/>
  <c r="M45" i="12" s="1"/>
  <c r="U44" i="12"/>
  <c r="V44" i="12" s="1"/>
  <c r="L44" i="12"/>
  <c r="M44" i="12" s="1"/>
  <c r="U42" i="12"/>
  <c r="V42" i="12" s="1"/>
  <c r="L42" i="12"/>
  <c r="M42" i="12" s="1"/>
  <c r="U41" i="12"/>
  <c r="V41" i="12" s="1"/>
  <c r="L41" i="12"/>
  <c r="M41" i="12" s="1"/>
  <c r="U40" i="12"/>
  <c r="V40" i="12" s="1"/>
  <c r="L40" i="12"/>
  <c r="M40" i="12" s="1"/>
  <c r="U39" i="12"/>
  <c r="V39" i="12" s="1"/>
  <c r="L39" i="12"/>
  <c r="M39" i="12" s="1"/>
  <c r="U37" i="12"/>
  <c r="V37" i="12" s="1"/>
  <c r="L37" i="12"/>
  <c r="M37" i="12" s="1"/>
  <c r="U36" i="12"/>
  <c r="V36" i="12" s="1"/>
  <c r="L36" i="12"/>
  <c r="M36" i="12" s="1"/>
  <c r="U35" i="12"/>
  <c r="V35" i="12" s="1"/>
  <c r="L35" i="12"/>
  <c r="M35" i="12" s="1"/>
  <c r="U34" i="12"/>
  <c r="V34" i="12" s="1"/>
  <c r="L34" i="12"/>
  <c r="M34" i="12" s="1"/>
  <c r="U33" i="12"/>
  <c r="V33" i="12" s="1"/>
  <c r="L33" i="12"/>
  <c r="M33" i="12" s="1"/>
  <c r="U31" i="12"/>
  <c r="V31" i="12" s="1"/>
  <c r="L31" i="12"/>
  <c r="M31" i="12" s="1"/>
  <c r="U30" i="12"/>
  <c r="V30" i="12" s="1"/>
  <c r="L30" i="12"/>
  <c r="M30" i="12" s="1"/>
  <c r="U29" i="12"/>
  <c r="V29" i="12" s="1"/>
  <c r="L29" i="12"/>
  <c r="M29" i="12" s="1"/>
  <c r="U27" i="12"/>
  <c r="V27" i="12" s="1"/>
  <c r="L27" i="12"/>
  <c r="M27" i="12" s="1"/>
  <c r="U26" i="12"/>
  <c r="V26" i="12" s="1"/>
  <c r="L26" i="12"/>
  <c r="M26" i="12" s="1"/>
  <c r="U23" i="12"/>
  <c r="V23" i="12" s="1"/>
  <c r="L23" i="12"/>
  <c r="M23" i="12" s="1"/>
  <c r="U22" i="12"/>
  <c r="V22" i="12" s="1"/>
  <c r="L22" i="12"/>
  <c r="M22" i="12" s="1"/>
  <c r="U24" i="12"/>
  <c r="V24" i="12" s="1"/>
  <c r="L24" i="12"/>
  <c r="M24" i="12" s="1"/>
  <c r="U21" i="12"/>
  <c r="V21" i="12" s="1"/>
  <c r="L21" i="12"/>
  <c r="M21" i="12" s="1"/>
  <c r="U20" i="12"/>
  <c r="V20" i="12" s="1"/>
  <c r="L20" i="12"/>
  <c r="M20" i="12" s="1"/>
  <c r="U18" i="12"/>
  <c r="V18" i="12" s="1"/>
  <c r="L18" i="12"/>
  <c r="M18" i="12" s="1"/>
  <c r="U17" i="12"/>
  <c r="V17" i="12" s="1"/>
  <c r="L17" i="12"/>
  <c r="M17" i="12" s="1"/>
  <c r="U16" i="12"/>
  <c r="V16" i="12" s="1"/>
  <c r="L16" i="12"/>
  <c r="M16" i="12" s="1"/>
  <c r="U15" i="12"/>
  <c r="V15" i="12" s="1"/>
  <c r="L15" i="12"/>
  <c r="M15" i="12" s="1"/>
  <c r="U14" i="12"/>
  <c r="V14" i="12" s="1"/>
  <c r="L14" i="12"/>
  <c r="M14" i="12" s="1"/>
  <c r="U13" i="12"/>
  <c r="V13" i="12" s="1"/>
  <c r="L13" i="12"/>
  <c r="M13" i="12" s="1"/>
  <c r="U12" i="12"/>
  <c r="V12" i="12" s="1"/>
  <c r="L12" i="12"/>
  <c r="M12" i="12" s="1"/>
  <c r="U11" i="12"/>
  <c r="V11" i="12" s="1"/>
  <c r="L11" i="12"/>
  <c r="M11" i="12" s="1"/>
  <c r="U9" i="12"/>
  <c r="V9" i="12" s="1"/>
  <c r="L9" i="12"/>
  <c r="M9" i="12" s="1"/>
  <c r="U8" i="12"/>
  <c r="V8" i="12" s="1"/>
  <c r="L8" i="12"/>
  <c r="M8" i="12" s="1"/>
  <c r="U7" i="12"/>
  <c r="V7" i="12" s="1"/>
</calcChain>
</file>

<file path=xl/sharedStrings.xml><?xml version="1.0" encoding="utf-8"?>
<sst xmlns="http://schemas.openxmlformats.org/spreadsheetml/2006/main" count="3038" uniqueCount="1577">
  <si>
    <t xml:space="preserve">Požadované minimálne technické vlastnosti, parametre a hodnoty predmetu zákazky
</t>
  </si>
  <si>
    <t>ks</t>
  </si>
  <si>
    <t>1. VŠEOBECNÁ ŠPECIFIKÁCIA PREDMETU ZÁKAZKY</t>
  </si>
  <si>
    <t>3.1 Rozdelenie predmetu zákazky</t>
  </si>
  <si>
    <t xml:space="preserve">akceptujem / neakceptujem </t>
  </si>
  <si>
    <t>Požaduje sa:</t>
  </si>
  <si>
    <t>1.2 CPV:</t>
  </si>
  <si>
    <t>1.3 Druh:</t>
  </si>
  <si>
    <t>MJ</t>
  </si>
  <si>
    <t>7. PRÍLOHY</t>
  </si>
  <si>
    <t>1.</t>
  </si>
  <si>
    <t>Príloha č. 1</t>
  </si>
  <si>
    <t>2.  FUNKČNÁ ŠPECIFIKÁCIA PREDMETU ZÁKAZKY</t>
  </si>
  <si>
    <t>4. TECHNICKÁ ŠPECIFIKÁCIA PREDMETU ZÁKAZKY</t>
  </si>
  <si>
    <t>dôvod neakceptovania požiadavky a návrh jej úpravy</t>
  </si>
  <si>
    <t>Príloha č. 2</t>
  </si>
  <si>
    <t>Meno a priezvisko:</t>
  </si>
  <si>
    <t>Pracovná pozícia:</t>
  </si>
  <si>
    <t>Telefónne číslo:</t>
  </si>
  <si>
    <t>E-mail:</t>
  </si>
  <si>
    <t>PREHLÁSENIE</t>
  </si>
  <si>
    <t>V:</t>
  </si>
  <si>
    <t>podpis:</t>
  </si>
  <si>
    <t>Dňa:</t>
  </si>
  <si>
    <t>meno:</t>
  </si>
  <si>
    <t>pracovná pozícia:</t>
  </si>
  <si>
    <t>pečiatka:</t>
  </si>
  <si>
    <t>5. MINIMÁLNE OSOBITNÉ ZMLUVNÉ POŽIADAVKY NA PREDMET ZÁKAZKY</t>
  </si>
  <si>
    <t>Účel prípravnej trhovej konzultácie</t>
  </si>
  <si>
    <t>Sídlo:</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</si>
  <si>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</si>
  <si>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</si>
  <si>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</si>
  <si>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t>2.</t>
  </si>
  <si>
    <t>3.</t>
  </si>
  <si>
    <t>4.</t>
  </si>
  <si>
    <t>5.</t>
  </si>
  <si>
    <t>6.</t>
  </si>
  <si>
    <t>8.</t>
  </si>
  <si>
    <t>9.</t>
  </si>
  <si>
    <t>10.</t>
  </si>
  <si>
    <t>11.</t>
  </si>
  <si>
    <t>12.</t>
  </si>
  <si>
    <t>v pracovných dňoch,</t>
  </si>
  <si>
    <t>v čase od 08:00 hod. do 14:30 hod.,</t>
  </si>
  <si>
    <t>Obchodný názov ponúkaného tovaru</t>
  </si>
  <si>
    <t>Názov výrobcu ponúkaného tovaru</t>
  </si>
  <si>
    <t>Katalógové číslo</t>
  </si>
  <si>
    <t>Sadzba DPH
v %</t>
  </si>
  <si>
    <t>Výška DPH
v EUR</t>
  </si>
  <si>
    <t>Platnosť cenovej ponuky:</t>
  </si>
  <si>
    <t>min.</t>
  </si>
  <si>
    <t>max.</t>
  </si>
  <si>
    <t>parametre</t>
  </si>
  <si>
    <t>presne</t>
  </si>
  <si>
    <t xml:space="preserve">3. </t>
  </si>
  <si>
    <t>V............................., dňa......................</t>
  </si>
  <si>
    <t>IČO:</t>
  </si>
  <si>
    <t>DIČ:</t>
  </si>
  <si>
    <t xml:space="preserve">IČ DPH: </t>
  </si>
  <si>
    <t>3.  ROZDELENIE  PREDMETU ZÁKAZKY</t>
  </si>
  <si>
    <t>v EUR bez DPH</t>
  </si>
  <si>
    <t xml:space="preserve">v EUR s DPH </t>
  </si>
  <si>
    <t>Celková cena  za počet  MJ</t>
  </si>
  <si>
    <t>Uchádzač:</t>
  </si>
  <si>
    <t>Obchodné meno:</t>
  </si>
  <si>
    <t>tovar</t>
  </si>
  <si>
    <t xml:space="preserve">Požadované minimálne ostatné osobitné požiadavky na predmet zákazky a doklady:
</t>
  </si>
  <si>
    <t xml:space="preserve">V súlade s § 25 zákona č. 343/2015 o verejnom obstarávaní za účelom stanovenia požiadaviek (transparentných) na predmet zákazky a zistenia potreby rozdelenia predmetu zákazky na časti </t>
  </si>
  <si>
    <t>1.2.</t>
  </si>
  <si>
    <t>1.3.</t>
  </si>
  <si>
    <t>1.4.</t>
  </si>
  <si>
    <t>1.5.</t>
  </si>
  <si>
    <t>1.6.</t>
  </si>
  <si>
    <t>1.7.</t>
  </si>
  <si>
    <t>1.8.</t>
  </si>
  <si>
    <t>1.9.</t>
  </si>
  <si>
    <t>vyžaduje sa</t>
  </si>
  <si>
    <t xml:space="preserve">vyžaduje sa </t>
  </si>
  <si>
    <t>2.1.</t>
  </si>
  <si>
    <t>2.2.</t>
  </si>
  <si>
    <t>2.3.</t>
  </si>
  <si>
    <t>2.4.</t>
  </si>
  <si>
    <t>2.5.</t>
  </si>
  <si>
    <t>2.6.</t>
  </si>
  <si>
    <t>2.7.</t>
  </si>
  <si>
    <t>2.8.</t>
  </si>
  <si>
    <t>2.9.</t>
  </si>
  <si>
    <t>3.6.</t>
  </si>
  <si>
    <t>3.7.</t>
  </si>
  <si>
    <t>3.8.</t>
  </si>
  <si>
    <t>3.9.</t>
  </si>
  <si>
    <t>4.1.</t>
  </si>
  <si>
    <t>4.2.</t>
  </si>
  <si>
    <t>4.3.</t>
  </si>
  <si>
    <t>4.4.</t>
  </si>
  <si>
    <t>4.5.</t>
  </si>
  <si>
    <t>4.6.</t>
  </si>
  <si>
    <t>4.7.</t>
  </si>
  <si>
    <t>4.8.</t>
  </si>
  <si>
    <t>5.1.</t>
  </si>
  <si>
    <t>5.2.</t>
  </si>
  <si>
    <t>5.3.</t>
  </si>
  <si>
    <t>5.4.</t>
  </si>
  <si>
    <t>5.5.</t>
  </si>
  <si>
    <t>5.6.</t>
  </si>
  <si>
    <t>5.7.</t>
  </si>
  <si>
    <t>5.8.</t>
  </si>
  <si>
    <t>6.1.</t>
  </si>
  <si>
    <t>6.2.</t>
  </si>
  <si>
    <t>6.3.</t>
  </si>
  <si>
    <t>6.4.</t>
  </si>
  <si>
    <t>6.5.</t>
  </si>
  <si>
    <t>6.6.</t>
  </si>
  <si>
    <t>6.7.</t>
  </si>
  <si>
    <t>7.1.</t>
  </si>
  <si>
    <t>7.2.</t>
  </si>
  <si>
    <t>7.3.</t>
  </si>
  <si>
    <t>7.4.</t>
  </si>
  <si>
    <t>7.5.</t>
  </si>
  <si>
    <t>7.6.</t>
  </si>
  <si>
    <t>7.7.</t>
  </si>
  <si>
    <t>8.1.</t>
  </si>
  <si>
    <t>8.2.</t>
  </si>
  <si>
    <t>8.3.</t>
  </si>
  <si>
    <t>8.4.</t>
  </si>
  <si>
    <t>8.5.</t>
  </si>
  <si>
    <t>8.6.</t>
  </si>
  <si>
    <t>8.7.</t>
  </si>
  <si>
    <t>9.1.</t>
  </si>
  <si>
    <t>9.2.</t>
  </si>
  <si>
    <t>9.3.</t>
  </si>
  <si>
    <t>9.4.</t>
  </si>
  <si>
    <t>9.5.</t>
  </si>
  <si>
    <t>9.6.</t>
  </si>
  <si>
    <t>9.7.</t>
  </si>
  <si>
    <t>9.8.</t>
  </si>
  <si>
    <t>9.9.</t>
  </si>
  <si>
    <t>10.1.</t>
  </si>
  <si>
    <t>10.2.</t>
  </si>
  <si>
    <t>10.3.</t>
  </si>
  <si>
    <t>10.4.</t>
  </si>
  <si>
    <t>10.5.</t>
  </si>
  <si>
    <t>10.6.</t>
  </si>
  <si>
    <t>10.7.</t>
  </si>
  <si>
    <t>11.1.</t>
  </si>
  <si>
    <t>11.2.</t>
  </si>
  <si>
    <t>11.3.</t>
  </si>
  <si>
    <t>11.4.</t>
  </si>
  <si>
    <t>11.5.</t>
  </si>
  <si>
    <t>11.6.</t>
  </si>
  <si>
    <t>11.8.</t>
  </si>
  <si>
    <t>12.1.</t>
  </si>
  <si>
    <t>12.2.</t>
  </si>
  <si>
    <t>12.3.</t>
  </si>
  <si>
    <t>12.4.</t>
  </si>
  <si>
    <t>12.5.</t>
  </si>
  <si>
    <t>12.6.</t>
  </si>
  <si>
    <t>12.7.</t>
  </si>
  <si>
    <t>12.8.</t>
  </si>
  <si>
    <t>13.1.</t>
  </si>
  <si>
    <t>13.2.</t>
  </si>
  <si>
    <t>13.3.</t>
  </si>
  <si>
    <t>13.4.</t>
  </si>
  <si>
    <t>13.5.</t>
  </si>
  <si>
    <t>14.1.</t>
  </si>
  <si>
    <t>14.2.</t>
  </si>
  <si>
    <t>14.3.</t>
  </si>
  <si>
    <t>14.4.</t>
  </si>
  <si>
    <t>14.5.</t>
  </si>
  <si>
    <t>14.6.</t>
  </si>
  <si>
    <t>14.7.</t>
  </si>
  <si>
    <t>hodnota ponúkaného ekvivalentného tovaru  (uchádzač uvedie presnú hodnotu ním navrhovaného ekvivalentu)</t>
  </si>
  <si>
    <t>Názov položky</t>
  </si>
  <si>
    <t>Jednotková cena za 1 MJ</t>
  </si>
  <si>
    <t>Poznámka:</t>
  </si>
  <si>
    <t xml:space="preserve">V prípade, ak uchádzač nemá v ponuke daný tovar, alebo predkladá ekvivalent k tovaru, ekvivalent popíše jednoznačne a úplne vo formuláry Špecifikácia predmetu zákazky - k danej položke a v kalkulácií uvedenie cenu tovaru v potrebnom rozsahu. </t>
  </si>
  <si>
    <t>Uchádzač môže ponuku predložiť na 1 položku, alebo viac položiek resp. všetky položky. Predmet zákazky bude verejným obstarávateľom rozdelený na časti predmetu zákazky (v prípade, ak nastane potreba z dôvodu zabezpečenia rozšírenia účasti subjektov vo verejnom obstarávaní</t>
  </si>
  <si>
    <t>Kód ŠUKL (ak tovar má pridelený ŠUKL kód, uchádzač uvedie kód ŠUKL tovaru)</t>
  </si>
  <si>
    <t xml:space="preserve">KALKULÁCIA CENY </t>
  </si>
  <si>
    <t xml:space="preserve">Položka, na ktorú uchádzač predkladá ponuka musí byť uchádzačom kompletne vyplnená aj v časti Špecifikácia predmetu zákazky a aj v časti kalkulácie ceny </t>
  </si>
  <si>
    <t xml:space="preserve">4. </t>
  </si>
  <si>
    <t xml:space="preserve">do 5 kalendárnych dní odo dňa zaslania objednávky Podriadenou organizáciou, ak bude čiastková objednávka Podriadenou organizáciou doručená do 16:00 hod. v pracovné dni. Ak bude čiastková objednávka doručená po 16:00 hod., považuje sa na účely počiatku plynutia lehoty na dodanie tovaru za doručenú o 8:00 hod. nasledujúceho pracovného dňa. Do uvedeného termínu sa nezapočítavajú dni pracovného voľna, pracovného pokoja a štátne sviatky. </t>
  </si>
  <si>
    <t>do miesta dodania Podriadenej organizácie, ktorá zadala čiastkovú objednávku na dodanie tovaru - na vlastné náklady Dodávateľa tak, aby bola zabezpečená dostatočná ochrana pred poškodením, pričom konkrétne miesto dodania - pracovisko Podriadenej organizácie  a zodpovedná osoba na strane Podriadenej organizácie budú dodávateľovi písomne upresnené po uzavretí zmluvného vzťahu, (presné miesta a kontaktné osoby Podriadených organizácií, ktoré v zmysle Rámcovej dohody budú mať možnosť realizovať plnenie vzmysle uzatvorenej rámcovej dohody)</t>
  </si>
  <si>
    <t xml:space="preserve">Požaduje sa dodanie tovaru Dodávateľom (v prípade čiastkovej objednávky zadanej Podriadenou organizáciou): </t>
  </si>
  <si>
    <t xml:space="preserve">Podriadená organizácia zabezpečí za účelom prevzatia tovaru prístup pre osoby poverené dodávateľom na čas nevyhnutný na vyloženie, kompletizáciu v zmysle čiastkovej objednávky. </t>
  </si>
  <si>
    <t>s dodacím listom (v prípade, ak faktúra za tovar nie je zároveň aj dodacím listom), ktorý musí obsahovať okrem povinných náležitostí , číslo rámcovej dohody, číslo príslušnej čiastkovej objednávky, identifikačné údaje Podriadenej organizácie a Dodávateľa,  jednotkovú cenu príslušnej položky bez DPH, s DPH, sadzbu DPH, celkovú cenu príslušnej položky bez DPH, čitateľne uvedené mená a priezviská osôb prítomných pri dodaní za Dodávateľa a príslušnej Podriadenej organizácie a ich podpisy</t>
  </si>
  <si>
    <t xml:space="preserve">V prípade, ak sa po uzatvorení tejto rámcovej dohody preukáže, že na relevantnom trhu existuje cena (ďalej tiež ako „nižšia cena“) za rovnaké alebo porovnateľné plnenie ako je obsiahnuté v tejto rámcovej dohode a/alebo dodávateľ už preukázateľne v minulosti za takúto nižšiu cenu plnenie poskytol, resp. ešte stále poskytuje, pričom rozdiel medzi nižšou cenou a cenou podľa tejto dohody je viac ako 5% v neprospech ceny podľa tejto dohody, zaväzuje sa dodávateľ poskytnúť Podriadenym organizáciám, ktoré vykonávajú plnenie tejto Dodody  pre takéto plnenie objednané po preukázaní tejto skutočnosti dodatočnú zľavu vo výške rozdielu medzi Dodávateľom poskytovanou cenou podľa tejto dohody a nižšou cenou. </t>
  </si>
  <si>
    <t>Požaduje sa aby dodávateľ  akceptoval, že platba za plnenie tovaru bude realizovaná výlučne Podriadenou organizáciou, ktorá zadala čiastkovú objednávku na dodanie tovaru Dodávateľovi v súlade s Dohodou. Platba bude realizovaná príslušnou Podriadenou organizáciou za dodaný tovar Dodávateľom výlučne bezhotovostným platobným stykom na základe faktúry doručenej Dodávateľom, a to vždy za riadne a včas poskytnuté plnenie v zmysle čiastkovej objednávky resp. v zmysle hromadnej faktúry za dodaný tovar v príslušnom kalendárnom mesiaci, v ktorom bolo vykonané dodanie tovaru Dodávateľom Podriadenej organizácií podľa toho, ako sa Dodávateľ a príslušná organizácia dohodnú.   Za deň splnenia peňažného záväzku Podriadenej organizácie sa považuje deň odpísania dlžnej sumy z účtu Podriadenej organizácie v prospech účtu Dodávateľa.</t>
  </si>
  <si>
    <t xml:space="preserve">Požaduje sa aby každá vystavená faktúra Dodávateľom bola vystavená vv zmysle § 340b ods. 5 zákona č. 513/1991 Z. z. Obchodného zákonníka v znení neskorších predpisov so splatnosťou faktúry v lehote 60 kalendárnych dní odo dňa jej doručenia Podriadenej organizácií. Dodávateľ je povinný k faktúre vždy priložiť kópiu dodacieho listu, ak faktúra neslúži zároveň aj ako dodací list. V prípade vystavenia hromadnej faktúry za príslušný kalendárny mesiac danej Podriadenej organizácií, je dodávateľ povinný priložiť k takto vystavenej faktúre aj potvrdené dodacie listy. </t>
  </si>
  <si>
    <t xml:space="preserve">7. </t>
  </si>
  <si>
    <t xml:space="preserve">Dodávateľ berie na vedomie, že plnenie v zmysle Dohody bude realizované Podriadenými organizáciami na základe ich prevádzkových potrieb. Plnenie Podriadenými organizáciami bude realizované na ich slobodnej vôli a dodávateľ nemá právo žiadať, aby plnenie realizovala každá Podriadená organizácia, ktorá je uvedená v tejto Dohode. </t>
  </si>
  <si>
    <t xml:space="preserve">Dodávateľ berie na vedomie, že množstvo a druh stanovený v tejto rámcovej dohode je pre Ministerstvo zdravotníctva a Podriadené organizácie, pre ktoré Ministerstvo zdravotníctva zabezpečuje túto Rámcovú dohodu nezáväzné. Dodávateľ nemá právo žiadať odobratie uvedeného množstva a druhu v tejto Dohode v lehote počas jej platnosti. </t>
  </si>
  <si>
    <t>Dodávateľ nie je oprávnený postúpiť akékoľvek práva a pohľadávky vyplývajúce z tejto Dohody a z príslušných čiastkových objednávok vzniknutých podľa tejto Dohody, na tretie osoby bez predchádzajúceho písomného súhlasu príslušných Podriadených organizácií, ktoré vykonávajú plnenie v zmysle tejto Dohody; súhlas dotknutej Podriadenej organizácie sa považuje za platný len za podmienky, že bol na takýto úkon udelený predchádzajúci písomný súhlas Ministerstva zdravotníctva. Právny úkon, ktorým budú práva a pohľadávky postúpené v rozpore s ustanovením Dohody, bude neplatný</t>
  </si>
  <si>
    <t xml:space="preserve">Dodávateľ vyhlasuje, že v prípade, ak mu v súvislosti s uzatvorením dohody na dodanie tovaru  vznikne povinnosť byť zapísaný v registri partnerov verejného sektora v zmysle zákona č. 315/2016 Z. z. o registri partnerov verejného sektora a o zmene a doplnení niektorých zákonov (ďalej len „ZoRPVS“), alebo jeho subdodávateľom, bude ku dňu uzavretiu dohody na dodanie tovaru platne zapísaný v registri partnerov verejného sektora, ktorého správcom a prevádzkovateľom je Ministerstvo spravodlivosti Slovenskej republiky.
</t>
  </si>
  <si>
    <t>Ponúkaný tovar musí spĺňať predpisy/nariadenia v súlade s Nariadením (EÚ) 2017/745 o zdravotníckych pomôckach (nariadenie MDR), prípadne  zhodou so Smernicou 93/42 EHS  Európskeho parlamentu a Rady</t>
  </si>
  <si>
    <t>Kalkulácia ceny -cenový návrh</t>
  </si>
  <si>
    <t xml:space="preserve">Prospektový materiál/produktový list k tovaru </t>
  </si>
  <si>
    <t xml:space="preserve">Prospektový materiál /technický list/ produktový list/ resp. iný rovnocenný dokument, ktorý popisuje všetky parametre, hodnoty a vlastnosti ponúkaného tovaru. Uvedený dokument musí obsahovať všetky hodnoty, parametre, vlastnosti tovaru v takom rozsahu, aby verejný obstarávateľ dokázal vyhodnotiť splnenie všetkých stanovených požiadaviek na tovar.  Uvedený doklad môže uchádzač nahradiť aj predložením dôveryhodného webového odkazu-linku na stránku, kde sa všetky informácie o ponúkanom tovare uchádzačom v ponuke nachádzajú a verejný obstarávateľ v rámci hodnotenia splnenia stanovených požiadaviek na predmet zákazky si tieto informácie overí na uvedenej stránke. </t>
  </si>
  <si>
    <t xml:space="preserve">Týmto prehlasujem, že v PTK nami uvedený tovar, na ktorý predkladáme ponuku  v plnom rozsahu spĺňa min. požiadavky na tovar a zároveň čestne prehlasujeme, že všetky údaje/informácie, ktoré sme v ponuke uviedli sú pravdivé, úplné a platné. </t>
  </si>
  <si>
    <t xml:space="preserve">spĺňa (uchádzač uvedie presnú hodnotu, ak je to relevantné) / nespĺňa </t>
  </si>
  <si>
    <t>Požaduje sa poskytovanie plnenia vo viacerých ucelených častiach, a to na základe písomných čiastkových výziev (ďalej len "objednávka") zasielaných Podriadenými organizáciami v pôsobnosti MZ SR  s periodicitou a v objemoch podľa aktuálnych prevádzkových potrieb Podriadených organizácií.</t>
  </si>
  <si>
    <t xml:space="preserve">Požaduje sa akceptovanie dodávateľa, že plnenie rámcovej dohody Podriadenými organizáciami je výlučne právom Podriadených organizácií a nie povinnosťou a zároveň sa požaduje akceptovanie dodávateľa, že množstvá a druhy tovarov v rámcovej dohode sú uvedené ako predpokladané a nezávazné tak ako aj pre účastníka rámcovej dohody - MZ SR , tak aj pre Podriadené organizácie, ktoré budú realizovať plnenie tejto rámcovej dohody na základe svojej slobodnej vôli a v zmysle zabezpečenia svojich prevádzkových potrieb. </t>
  </si>
  <si>
    <t>3.1</t>
  </si>
  <si>
    <t xml:space="preserve">Momentom zaslania čiastkovej objednávky Podriadenou organizáciou vzniká záväzok Dodávateľa dodať podriadenej organizácií tovar v zmysle čiastkovej objednávky a Podriadenej organizácií vzniká povinnosť tovar dodaný Dodávateľom v súlade s čiastkovou objednávkou a Dohodou tovar prevziať a zaplatiť zaň odplatu (kúpnu cenu) Dodávateľovi. </t>
  </si>
  <si>
    <t xml:space="preserve">Zoznam Podradených organizácií, ktoré môžu vykonávať plnenie bude súčasťou Dohody - ako príloha Dohody vrátane ich kontaktných údajov a určenia miest dodania </t>
  </si>
  <si>
    <t>Požaduje sa, aby dodávateľ do ceny tovaru započítal všetky náklady spojené s dodaním tovaru Podriadeným organizáciam (najmä naklady/nie však výlučne na dopravu tovaru, balenie tovaru, nakladanie/vykladanie tovaru do miest dodania tovaru a pod.)</t>
  </si>
  <si>
    <t>60000000-8 Dopravné služby (bez prepravy odpadu)</t>
  </si>
  <si>
    <t xml:space="preserve">Dodávateľ sa zároveň zaväzuje, že po ukončení každého kalendárneho mesiaca, najneskôr na 15.deň nasledujúceho mesiaca je povinný zaslať Ministerstvu zdravotníctva SR, ako účastníkovi tejto Dohody správu o zrelizovaných dodávkach v daný kalendárny mesiac Podriadeným organizáciam. V správe o zrealizovaných dodávkach uvedie Dodávateľ informácie v min. rozsahu: označenie Podriadenej organizácie, ktorej poskytol plnenie, druh a množstvo dodaného tovaru, JC v EUR bez DPH a s DPH za dodaný tovar a celkovú cenu v EUR bez DPH a s DPH za všetky vykonané dodávky tovary v daný kalenárny mesiac. Správu zašle dodávateľ Ministerstvu zdravotníctva elektronicky, na emailový kontakt, ktorý bude uvedený po uzatvorení zmluvného vzťahu. </t>
  </si>
  <si>
    <t xml:space="preserve">33140000-3 Zdravotnícky spotrebný materiál </t>
  </si>
  <si>
    <r>
      <t xml:space="preserve">Uchádzač uvedie informácie, či ním ponúkaný tovar spĺňa, resp. nespĺňa verejným obstarávateľom definované požiadavky na predmet zákazky 
</t>
    </r>
    <r>
      <rPr>
        <sz val="10"/>
        <color indexed="8"/>
        <rFont val="Calibri"/>
        <family val="2"/>
        <charset val="238"/>
      </rPr>
      <t>(v prípade, ak ponúkaný tovar nespĺňa definované požiadavky uvedie ekvivalentnú hodnotu ním ponúkaného tovaru)</t>
    </r>
    <r>
      <rPr>
        <b/>
        <sz val="10"/>
        <color indexed="8"/>
        <rFont val="Calibri"/>
        <family val="2"/>
        <charset val="238"/>
      </rPr>
      <t xml:space="preserve"> (v prípade, ak uchádzačom ponúkaný tovar spĺňa požiadavky na predmet zákazky uvedie okrem spĺňa aj presnú hodnotu ním ponúkaného tovaru a odkaz, kde sa informácia o ním ponúkanom tovare napr. uchádzač predloží prospekt k tovaru, resp. uvedie presný webový odkaz na zverejnené informácie o ponúkanom tovare)</t>
    </r>
  </si>
  <si>
    <r>
      <t xml:space="preserve">Uchádzač uvedie informáciu, či akceptuje resp. neakceptuje verejným obstarávateľom definované min. zmluvné požiadavky na predmet zákazky
</t>
    </r>
    <r>
      <rPr>
        <sz val="10"/>
        <color indexed="8"/>
        <rFont val="Calibri"/>
        <family val="2"/>
        <charset val="238"/>
      </rPr>
      <t>(v prípade neakceptovania príslušnej požiadavky uvedie dôvod a ním navrhovanú úpravu)</t>
    </r>
  </si>
  <si>
    <r>
      <t xml:space="preserve">Uchádzač uvedie informácie, či akceptuje resp. neakceptuje verejným obstarávateľom definované minimálne osobitné požiadavky na predmet zákazky a doklady 
</t>
    </r>
    <r>
      <rPr>
        <sz val="10"/>
        <color indexed="8"/>
        <rFont val="Calibri"/>
        <family val="2"/>
        <charset val="238"/>
      </rPr>
      <t>(v prípade neakceptovania príslušnej požiadavky uvedie dôvod a ním navrhovanú úpravu)</t>
    </r>
  </si>
  <si>
    <t>1.1.</t>
  </si>
  <si>
    <t>3.1.</t>
  </si>
  <si>
    <t>3.2.</t>
  </si>
  <si>
    <t>3.3.</t>
  </si>
  <si>
    <t>3.4.</t>
  </si>
  <si>
    <t>3.5.</t>
  </si>
  <si>
    <t>3.10.</t>
  </si>
  <si>
    <t>4.9.</t>
  </si>
  <si>
    <t>4.10.</t>
  </si>
  <si>
    <t>4.11.</t>
  </si>
  <si>
    <t>4.12.</t>
  </si>
  <si>
    <t>4.13.</t>
  </si>
  <si>
    <t>4.14.</t>
  </si>
  <si>
    <t>4.15.</t>
  </si>
  <si>
    <t>4.16.</t>
  </si>
  <si>
    <t>4.17.</t>
  </si>
  <si>
    <t>5.9.</t>
  </si>
  <si>
    <t>5.10.</t>
  </si>
  <si>
    <t>5.11.</t>
  </si>
  <si>
    <t>5.12.</t>
  </si>
  <si>
    <t>5.13.</t>
  </si>
  <si>
    <t>5.14.</t>
  </si>
  <si>
    <t>5.15.</t>
  </si>
  <si>
    <t>5.16.</t>
  </si>
  <si>
    <t>6.8.</t>
  </si>
  <si>
    <t>6.9.</t>
  </si>
  <si>
    <t>6.10.</t>
  </si>
  <si>
    <t>6.11.</t>
  </si>
  <si>
    <t>7.8.</t>
  </si>
  <si>
    <t>7.9.</t>
  </si>
  <si>
    <t>7.10.</t>
  </si>
  <si>
    <t>7.11.</t>
  </si>
  <si>
    <t>8.8.</t>
  </si>
  <si>
    <t>8.9.</t>
  </si>
  <si>
    <t>8.10.</t>
  </si>
  <si>
    <t>8.11.</t>
  </si>
  <si>
    <t>9.10.</t>
  </si>
  <si>
    <t>9.11.</t>
  </si>
  <si>
    <t>10.8.</t>
  </si>
  <si>
    <t>10.9.</t>
  </si>
  <si>
    <t>10.10.</t>
  </si>
  <si>
    <t>10.11.</t>
  </si>
  <si>
    <t>10.12.</t>
  </si>
  <si>
    <t>10.13.</t>
  </si>
  <si>
    <t>10.14.</t>
  </si>
  <si>
    <t>11.7.</t>
  </si>
  <si>
    <t>11.9.</t>
  </si>
  <si>
    <t>11.10.</t>
  </si>
  <si>
    <t>11.11.</t>
  </si>
  <si>
    <t>11.12.</t>
  </si>
  <si>
    <t>11.13.</t>
  </si>
  <si>
    <t>11.14.</t>
  </si>
  <si>
    <t>12.9.</t>
  </si>
  <si>
    <t>12.10.</t>
  </si>
  <si>
    <t>12.11.</t>
  </si>
  <si>
    <t>12.12.</t>
  </si>
  <si>
    <t>12.13.</t>
  </si>
  <si>
    <t>12.14.</t>
  </si>
  <si>
    <t>12.15.</t>
  </si>
  <si>
    <t>12.16.</t>
  </si>
  <si>
    <t>12.17.</t>
  </si>
  <si>
    <t xml:space="preserve">Požaduje sa uzatvorenie rámcovej dohody, a to na na dohodnuté zmluvné obdobie 12 kalendárnych mesiacov, resp. do doby naplnenia zmluvného finančného objemu podľa toho, ktorá z uvedených skutočností nastane skôr. Požaduje sa akceptácia dodávateľa, že plnenie bude realizované Podriadenými organizáciami v pôsobnosti MZ SR formou čiastkových objednávok.  </t>
  </si>
  <si>
    <t>24.1.</t>
  </si>
  <si>
    <t>24.2.</t>
  </si>
  <si>
    <t>24.3.</t>
  </si>
  <si>
    <t>24.4.</t>
  </si>
  <si>
    <t>24.5.</t>
  </si>
  <si>
    <t>24.6.</t>
  </si>
  <si>
    <t>24.7.</t>
  </si>
  <si>
    <t>25.1.</t>
  </si>
  <si>
    <t>25.2.</t>
  </si>
  <si>
    <t>25.3.</t>
  </si>
  <si>
    <t>25.4.</t>
  </si>
  <si>
    <t>25.5.</t>
  </si>
  <si>
    <t>25.6.</t>
  </si>
  <si>
    <t>25.7.</t>
  </si>
  <si>
    <t>Verejný obstarávateľ: Ministrestvo zdravotníctva SR</t>
  </si>
  <si>
    <t>P.č.</t>
  </si>
  <si>
    <t>Merná jednotka (MJ)</t>
  </si>
  <si>
    <t>Predpokladané množstvo na 12 mesiacov</t>
  </si>
  <si>
    <r>
      <t>Kód MZ SR</t>
    </r>
    <r>
      <rPr>
        <sz val="6.5"/>
        <color indexed="8"/>
        <rFont val="Calibri"/>
        <family val="2"/>
        <charset val="238"/>
      </rPr>
      <t xml:space="preserve"> (ak je relevantné)</t>
    </r>
  </si>
  <si>
    <t>Informatívny údaj -Dodávateľské balenie - rozpis ceny 1 balenia</t>
  </si>
  <si>
    <t>počet MJ (ks) v 1 dodávateľskom balení</t>
  </si>
  <si>
    <t>21.</t>
  </si>
  <si>
    <t>22.</t>
  </si>
  <si>
    <t>23.</t>
  </si>
  <si>
    <t xml:space="preserve">min. 4 mesiace odo dňa predloženia ponuky - uvedie uchádzač presný dátum </t>
  </si>
  <si>
    <t xml:space="preserve">Predpokladaný zoznam podriadených organizácií, pre ktoré plánuje verejný obstarávateľ realizovať verejné obstarávanie na zabezpečenie tovaru </t>
  </si>
  <si>
    <t>Presný názov podriadenej organizácie:</t>
  </si>
  <si>
    <t>Sídlo: (ulica, PSČ, mesto)</t>
  </si>
  <si>
    <t>Detská fakultná nemocnica Košice</t>
  </si>
  <si>
    <t>Trieda SNP 1, 040 11 Košice</t>
  </si>
  <si>
    <t>Detská fakultná nemocnica s poliklinikou Banská Bystrica</t>
  </si>
  <si>
    <t>Fakultná nemocnica Nitra</t>
  </si>
  <si>
    <t>Fakultná nemocnica s poliklinikou F. D. Roosevelta Banská Bystrica</t>
  </si>
  <si>
    <t>Fakultná nemocnica s poliklinikou Nové Zámky</t>
  </si>
  <si>
    <t>Fakultná nemocnica s poliklinikou Žilina</t>
  </si>
  <si>
    <t>Vojtecha Spanyola 43, 012 07 Žilina</t>
  </si>
  <si>
    <t>Fakultná nemocnica Trenčín</t>
  </si>
  <si>
    <t>Fakultná nemocnica Trnava</t>
  </si>
  <si>
    <t>Rastislavova 43, 042 53 Košice</t>
  </si>
  <si>
    <t>Národný endokrinologický a diabetologický ústav n.o.</t>
  </si>
  <si>
    <t>Kollárová 282/3, 034 91 Ľubochňa</t>
  </si>
  <si>
    <t>Dolný Smokovec 16070, 059 81 Vysoké Tatry</t>
  </si>
  <si>
    <t>Limbová 1, 833 40 Bratislava</t>
  </si>
  <si>
    <t>Národný ústav srdcových a cievnych chorôb, a.s.</t>
  </si>
  <si>
    <t>Národný ústav tuberkulózy, pľúcnych chorôb a hrudníkovej chirurgie Vyšné Hágy</t>
  </si>
  <si>
    <t>Nemocnica s poliklinikou Brezno, n.o.</t>
  </si>
  <si>
    <t>Banisko 273/1, 977 01 Brezno</t>
  </si>
  <si>
    <t>Ľ. Štúra 388/3, 019 01 Ilava</t>
  </si>
  <si>
    <t>Nemocnica s poliklinikou, n.o. Revúca</t>
  </si>
  <si>
    <t>NsP Nové Mesto nad Váhom n. o.</t>
  </si>
  <si>
    <t>Psychiatrická liečebňa Samuela Bluma v Plešivci</t>
  </si>
  <si>
    <t>Psychiatrická nemocnica Profesora Matulaya Kremnica</t>
  </si>
  <si>
    <t>Československej armády 234/139, 967 01 Kremnica</t>
  </si>
  <si>
    <t>Stredoslovenský ústav srdcových a cievnych chorôb, a.s.</t>
  </si>
  <si>
    <t>Univerzitná nemocnica Bratislava</t>
  </si>
  <si>
    <t>Univerzitná nemocnica L. Pasteura Košice</t>
  </si>
  <si>
    <t>Rastislavova 43, 041 90  Košice</t>
  </si>
  <si>
    <t>Univerzitná nemocnica Martin</t>
  </si>
  <si>
    <t>Východoslovenský onkologický ústav, a.s.</t>
  </si>
  <si>
    <t>Rastislavova 43, 041 91 Košice</t>
  </si>
  <si>
    <t>Strojárenská 13, 040 01 Košice</t>
  </si>
  <si>
    <t>Záchranná služba Košice</t>
  </si>
  <si>
    <t>Záchranná zdravotná služba Bratislava</t>
  </si>
  <si>
    <t>poznámka:</t>
  </si>
  <si>
    <t>Zoznam podriadených organizácií je verejný obstarávateľ v čase vyhlásenia verejného obstarávania na predmet zákazky upraviť. Zoznam je výlučne informatívnym dokumentom v čase realizácie PTK. V čase vyhlásenia verejného obstarávania na predmet zákazky, verejný obstarávateľ uvedie presný zoznam podriadených organizácií, ktoré budú mať právo realizovať plnenie na základe Dohody (ktorá bude výsledkom verejného obstarávania s úspešným/úspešnými uchádzačmi)</t>
  </si>
  <si>
    <t>Nám. L. Svobodu č. 4, 974 09 Banská Bystrica</t>
  </si>
  <si>
    <t>Nám. L. Svobodu 1, 975 17 Banská Bystrica</t>
  </si>
  <si>
    <t>Špitálska 6, 950 01 Nitra</t>
  </si>
  <si>
    <t>Slovenská 11A, 940 34 Nové Zámky</t>
  </si>
  <si>
    <t>Legionárska 28, 911 01 Trenčín</t>
  </si>
  <si>
    <t>Andreja Žarnova 11, 917 01 Trnava</t>
  </si>
  <si>
    <t>Národné rehabilitačné centrum Kováčová</t>
  </si>
  <si>
    <t>Sládkovičova 1, 962 37 Kováčová</t>
  </si>
  <si>
    <t>Národný onkologický ústav</t>
  </si>
  <si>
    <t>Klenová 1, 833 10 Bratislava</t>
  </si>
  <si>
    <t>Vyšné Hágy 23001, 059 84 Vyšné Hágy</t>
  </si>
  <si>
    <t xml:space="preserve">Národný ústav detských chorôb </t>
  </si>
  <si>
    <t>Gemerská 233, 049 11 Plešivec</t>
  </si>
  <si>
    <t>Psychiatrická nemocnica Philippa Pinela Pezinok</t>
  </si>
  <si>
    <t>Pažítková 4, 821 01, Bratislava</t>
  </si>
  <si>
    <t>Kollárová 2, 036 59 Martin</t>
  </si>
  <si>
    <t>Antolská 11, 851 07 Bratislava</t>
  </si>
  <si>
    <t>Pod Krásnou hôrkou 1, 833 48 Bratislava</t>
  </si>
  <si>
    <t>Cesta k nemocnici 1, 974 01 Banská Bystrica</t>
  </si>
  <si>
    <t>Východoslovenský ústav srdcových a cievnych chorôb, a.s.</t>
  </si>
  <si>
    <t>Ondavská 8, 040 11 Košice</t>
  </si>
  <si>
    <t>Nemocnica Poprad, a.s.</t>
  </si>
  <si>
    <t>Banícka 803/28, 058 45 Poprad</t>
  </si>
  <si>
    <t>M.R.Štefánika 812/2, 915 31 Nové Mesto nad Váhom</t>
  </si>
  <si>
    <t>Nemocnica Alexandra Wintera n.o.</t>
  </si>
  <si>
    <t>Winterova 66, 921 63 Piešťany</t>
  </si>
  <si>
    <t>Litovelská 635, 050 01 Revúca</t>
  </si>
  <si>
    <t>Zoltána Fábryho 105/20, 079 01 Veľké Kapušany</t>
  </si>
  <si>
    <t>Špecializovaná nemocnica pre ortopedickú protetiku Bratislava, n.o.</t>
  </si>
  <si>
    <t>Záhradnícka 4880/42, 821 08 Bratislava</t>
  </si>
  <si>
    <t>Národný ústav detskej tuberkulózy a respiračných chorôb, n. o. Dolný Smokovec</t>
  </si>
  <si>
    <t>Všeobecná nemocnica s poliklinikou, n. o.</t>
  </si>
  <si>
    <t>Nemocničná č. 756/1, 990 01 Veľký Krtíš</t>
  </si>
  <si>
    <t>Vysokošpecializovaný odborný ústav geriatrický sv. Lukáša v Košiciach n. o.</t>
  </si>
  <si>
    <t>Liečebňa pre dlhodobo chorých Štiavnička</t>
  </si>
  <si>
    <t>Štiavnička č. 132, 034 01 Štiavnička</t>
  </si>
  <si>
    <t>Ponúkaný tovar musí spĺňať technické požiadavky, ktoré sa na určený tovar vzťahujú v súlade so Zákonom č. 56/2018 Z. z.   o posudzovaní zhody výrobku, sprístupňovaní určeného tovaru na trh a o zmene a doplnení niektorých zákonov, a zároveň musí byť označený značkou CE, čím je deklarované, že vlastnosti daného tovaru spĺňajú technické požiadavky, ktoré sú na daný tovar kladené, a rovnako je tým deklarované, že boli dodržané postupy posudzovania zhody ustanovené zákonom o zhode alebo iným osobitným predpisom. Požadovaný doklad uchádzač predkladá vo forme naskenovaného dokladu  s názvom „Vyhlásenie o zhode“.</t>
  </si>
  <si>
    <t>Kontaktná osoba predkladateľa PTK pre účely overenia si informácií týkajúcich sa technických parametrov ponúkaného tovaru:</t>
  </si>
  <si>
    <t>33194120-3-Potreby na infúzie</t>
  </si>
  <si>
    <t>33194220-4-Spotrebný materiál na transfúziu krvi</t>
  </si>
  <si>
    <t>1.1 Názov predmetu zákazky: Centrálny nákup tovaru - infúzne a transfúzne súpravy</t>
  </si>
  <si>
    <t>Predmet zákazky: Centrálny nákup tovaru - infúzne a transfúzne súpravy</t>
  </si>
  <si>
    <t>Infúzna súprava je sterilný, jednorazový zdravotnícky spotrebný materiál určený na intravenózne podávanie infúznych a injekčných roztokov z fliaš alebo vakov. Transfúzna súprava je sterilný, jednorazový zdravotnícky spotrebný materiál určený na terapeutický prevod konzervovanej krvi, základných zložiek krvi alebo krvných náhrad z fliaš alebo vakov do žily pacienta. Množstvo a druh je stanovený ako predpokladaný počas obdobia 12 mesiacov.</t>
  </si>
  <si>
    <t>7.</t>
  </si>
  <si>
    <t>15.</t>
  </si>
  <si>
    <t>24.</t>
  </si>
  <si>
    <t>25.</t>
  </si>
  <si>
    <t>26.</t>
  </si>
  <si>
    <t>27.</t>
  </si>
  <si>
    <t>Infúzna súprava gravitačná</t>
  </si>
  <si>
    <t>Infúzna súprava s otočným regulátorom prietoku na gravitačné podávanie liečiv a infúzií</t>
  </si>
  <si>
    <t>Infúzne súpravy gravitačné/pretlakové bezpečnostné</t>
  </si>
  <si>
    <t>Infúzna súprava gravitačná/pretlaková s bezpečnostnými prvkami a s bočným bezihlovým vstupom</t>
  </si>
  <si>
    <t>Infúzna súprava na gravitačnú/pretlakovú aplikáciu chemoterapeutických látok do cievneho systému z fliaš alebo vakov</t>
  </si>
  <si>
    <t>Infúzna súprava gravitačná s 3 ventilmi a predĺženou hadicou</t>
  </si>
  <si>
    <t>Infúzne súpravy gravitačné/pretlakové bezpečnostné s 3-cestným kohútom a hadičkou</t>
  </si>
  <si>
    <t>Transfúzna súprava</t>
  </si>
  <si>
    <t>Infúzny set kompatibilný/plne funkčný s infúznou pumpou Agilia (filter 15 µm)</t>
  </si>
  <si>
    <t>Infúzny set k injekčnému dávkovaču TIVA Agilia pre napojenie viac súprav</t>
  </si>
  <si>
    <t xml:space="preserve">Infúzny set pre podávanie svetlocitlivých látok, kompatibilný/plne funkčný s infúznou pumpou Agilia (filter 15 μm) </t>
  </si>
  <si>
    <t>Infúzna súprava pretlaková s 3 bezihlovými vstupmi a bez obsahu PVC kompatibilná/plne funkčná s infúznou pumpou Agilia</t>
  </si>
  <si>
    <t>Infúzna súprava pretlaková s 5 bezihlovými vstupmi a bez obsahu PVC kompatibilná/plne funkčná s infúznou pumpou Agilia</t>
  </si>
  <si>
    <t>Infúzna súprava pretlaková s 0,2 μm filtrom, bezihlovým vstupom a bez obsahu PVC kompatibilná/plne funkčná s infúznou pumpou Agilia</t>
  </si>
  <si>
    <t>Infúzna súprava pretlaková s 0,2 μm filtrom a bez obsahu PVC kompatibilná/plne funkčná s infúznou pumpou Agilia</t>
  </si>
  <si>
    <t>Transfúzna súprava kompatibilná/plne funkčná s infúznou technikou Agilia Volumat</t>
  </si>
  <si>
    <t>Infúzna súprava na pretlakové podávanie liečiv a infúzií s pumpovým segmentom kompatibilná/plne funkčná s prístrojom Infusomat (PVC)</t>
  </si>
  <si>
    <t>Infúzna súprava pretlaková s bezihlovými vstupmi a bez obsahu PVC kompatibilná/plne funkčná s prístrojom Infusomat</t>
  </si>
  <si>
    <t>Infúzna súprava pretlaková s 0,2 µm filtrom kompatibilná/plne funkčná s infúznou technikou Infusomat</t>
  </si>
  <si>
    <t>Infúzna súprava pretlaková s ochranou pred UV žiarením (UV protect) kompatibilná/plne funkčná s prístrojom Infusomat (PVC)</t>
  </si>
  <si>
    <t>Infúzna súprava pretlaková s ochranou pred UV žiarením (UV protect) kompatibilná/plne funkčná s prístrojom Infusomat (PUR)</t>
  </si>
  <si>
    <t>Infúzna súprava na podávanie cytostatík s 3 bezihlovými ventilmi kompatibilná/plne funkčná s infúznou technikou Infusomat</t>
  </si>
  <si>
    <t>Infúzna súprava na podávanie cytostatík s 5 bezihlovými ventilmi kompatibilná/plne funkčná s infúznou technikou Infusomat</t>
  </si>
  <si>
    <t>Infúzna súprava na podávanie cytostatík s 3 bezihlovými ventilmi s ochranou pred svetlom kompatibilná/plne funkčná s infúznou technikou Infusomat</t>
  </si>
  <si>
    <t>Infúzna súprava na podávanie cytostatík s 5 bezihlovými ventilmi s ochranou pred svetlom kompatibilná/plne funkčná s infúznou technikou Infusomat</t>
  </si>
  <si>
    <t>Infúzna súprava na podávanie svetlocitlivých cytostatík kompatibilná/plne funkčná s infúznou technikou Infusomat</t>
  </si>
  <si>
    <t>Infúzna súprava pretlaková s ochranou pred UV žiarením (UV protect) s bezpečnostnými prvkami kompatibilná/plne funkčná s prístrojom Infusomat (PUR)</t>
  </si>
  <si>
    <t xml:space="preserve">Infúzna súprava/hadička pretlaková kompatibilná/plne funkčná s infúznou technikou Infusomat </t>
  </si>
  <si>
    <t>Infúzna súprava/hadička pretlaková s bezihlovým vstupom kompatibilná/plne funkčná s infúznou technikou Infusomat</t>
  </si>
  <si>
    <t>Infúzna súprava/hadička pretlaková s ochranou pred UV žiarením s bezihlovým ventilom kompatibilná/plne funkčná s infúznou technikou Infusomat</t>
  </si>
  <si>
    <t>Transfúzna súprava kompatibilná/plne funkčná s infúznou technikou Infusomat</t>
  </si>
  <si>
    <t>Infúzna súprava pretlaková kompatibilná/plne funkčná s prístrojom Micrel PCA</t>
  </si>
  <si>
    <t>Infúzna súprava gravitačná pre infúziu svetlocitlivých látok s bezpečnostnými prvkami (PUR)</t>
  </si>
  <si>
    <t>Infúzny set kompatibilný/plne funkčný s infúznou pumpou Agilia (filter 4 µm)</t>
  </si>
  <si>
    <t>Infúzna súprava tienená, kompatibilná/plne funkčná s infúznou pumpou Agilia (filter 15 μm)</t>
  </si>
  <si>
    <t>Infúzna súprava na pretlakové podávanie liečiv a infúzií s pumpovým segmentom kompatibilná/plne funkčná s prístrojom Infusomat (PUR)</t>
  </si>
  <si>
    <r>
      <rPr>
        <b/>
        <sz val="8"/>
        <color indexed="8"/>
        <rFont val="Calibri"/>
        <family val="2"/>
        <charset val="238"/>
      </rPr>
      <t>Infúzna súprava na gravitačné podávanie chemoterapeutických látok</t>
    </r>
    <r>
      <rPr>
        <b/>
        <sz val="8"/>
        <color indexed="8"/>
        <rFont val="Calibri"/>
        <family val="2"/>
        <charset val="238"/>
      </rPr>
      <t xml:space="preserve"> s 0,2 µm filtrom, bez obsahu PVC</t>
    </r>
  </si>
  <si>
    <r>
      <t>Transfúzna súprava kompatibilná/plne funkčná s infúznou technikou Infusomat compact</t>
    </r>
    <r>
      <rPr>
        <b/>
        <vertAlign val="superscript"/>
        <sz val="8"/>
        <color indexed="8"/>
        <rFont val="Calibri"/>
        <family val="2"/>
        <charset val="238"/>
      </rPr>
      <t>plus</t>
    </r>
  </si>
  <si>
    <t>1.10.</t>
  </si>
  <si>
    <t>1.11.</t>
  </si>
  <si>
    <t>1.12.</t>
  </si>
  <si>
    <t>1.13.</t>
  </si>
  <si>
    <t>1.14.</t>
  </si>
  <si>
    <t>1.15.</t>
  </si>
  <si>
    <t>1.16.</t>
  </si>
  <si>
    <t>1.17.</t>
  </si>
  <si>
    <t>1.18.</t>
  </si>
  <si>
    <t>1. Infúzna súprava gravitačná</t>
  </si>
  <si>
    <t>Dĺžka hadičky/súpravy</t>
  </si>
  <si>
    <t>cm</t>
  </si>
  <si>
    <t>Dĺžka kvapkovej komory</t>
  </si>
  <si>
    <t>Partikulárny kvap. infúzny filter: 15 µm</t>
  </si>
  <si>
    <t>Vnútorný priemer hadičky súpravy</t>
  </si>
  <si>
    <t>mm</t>
  </si>
  <si>
    <t>Vonkajší priemer hadičky súpravy</t>
  </si>
  <si>
    <t>Vzduchový filter v kvapkovej komôrke veľkosť póru: 3 µm</t>
  </si>
  <si>
    <t>Kvapkový faktor: štandardný makrodrip – 20 kvapiek destilovanej vody = 1 ml (± 10%)</t>
  </si>
  <si>
    <t>Apyrogénne, sterilné určené na jednorazové použitie</t>
  </si>
  <si>
    <t>Farba hadičky: transparentná/biela resp. iné farebné prevedenie</t>
  </si>
  <si>
    <t>Farba kvapkovej komôrky: transparentná/biela resp. iné farebné prevedenie</t>
  </si>
  <si>
    <t>Pripojovací kužeľ Male Luer Lock</t>
  </si>
  <si>
    <t>Hydrofóbny bakteriálny filter v zavzdušňovacom kanáliku prepichovacieho tŕňa</t>
  </si>
  <si>
    <t>Otočný regulátor prietoku musí držať nastavenú pozíciu a plynulý prietok počas celej doby aplikácie, čím je zabezpečené bezpečné aplikovanie liečiva</t>
  </si>
  <si>
    <t>Otočný regulátor umožňujúci precíznu reguláciu rýchlosti infúzie</t>
  </si>
  <si>
    <t>Regulátor prietoku s konektorom na uchytenie konca hadičky ako prevencia mikrobiálnej kontaminácie voľného pacientskeho konca súpravy</t>
  </si>
  <si>
    <t>Výrobok je predmontovaný, bez možnosti delenia na menšie časti, s ochranným krytom</t>
  </si>
  <si>
    <t>Regulátor prietoku s ochranným krytom alebo prvkom umožňujúcim bezpečné uloženie prepichovacieho tŕňa po použití</t>
  </si>
  <si>
    <t>Hadička vyrobená z trvanlivého, priehľadného, pružného, poddajného materiálu odolného proti zalomeniu (neostávajú stopy po zalomení)</t>
  </si>
  <si>
    <t>Materiálové prevedenie súpravy: PVC resp. silikón</t>
  </si>
  <si>
    <t>1.19.</t>
  </si>
  <si>
    <t>Bez obsahu DEHP, latexu</t>
  </si>
  <si>
    <t>1.20.</t>
  </si>
  <si>
    <t>Dostatočne ostrý prepichovací tŕň umožňujúci bezpečné a jednoduché pripojenie infúznej fľaše alebo vaku</t>
  </si>
  <si>
    <t>1.21.</t>
  </si>
  <si>
    <t>1.22.</t>
  </si>
  <si>
    <t>Odolný voči rozpojeniu, zalomeniu a úniku infúzie/roztoku zo súpravy</t>
  </si>
  <si>
    <t>1.23.</t>
  </si>
  <si>
    <t>1.24.</t>
  </si>
  <si>
    <t>Jednoduchá manipulácia</t>
  </si>
  <si>
    <t>Infúzny filter v kvapkovej komôrke: 15 µm</t>
  </si>
  <si>
    <t>Tlaková odolnosť súpravy</t>
  </si>
  <si>
    <t>Tlaková odolnosť súpravy: 2 bar</t>
  </si>
  <si>
    <t>Odchýlka od požadovanej hodnoty rýchlosti infúzie: 5%</t>
  </si>
  <si>
    <t>Kvapková komôrka so vzduchovým ventilom a bakteriálnym filtrom</t>
  </si>
  <si>
    <t>Posuvná bezpečnostná svorka na hadičke pre krátkodobé uzatvorenie prietoku</t>
  </si>
  <si>
    <t>Pripojovací konektor Luer Lock (so závitom)</t>
  </si>
  <si>
    <t>Regulátor prietoku integrovaný v infúznej súprave, zabezpečujúci udržiavanie nastavenej rýchlosti infúzie počas aplikácie</t>
  </si>
  <si>
    <t>Otočný regulátor prietoku s označením prednastavených rýchlostí ml/h (0 ; 10 ; 20 ; 30 ; 50 ; 70 ; 100 ; 160 ; 200 ; 270 ; max)</t>
  </si>
  <si>
    <t>Regulátor prietoku umiestnený mimo dosahu pacienta</t>
  </si>
  <si>
    <t>Výrobok predmontovaný, bez možnosti delenia na menšie časti, s ochranným krytom</t>
  </si>
  <si>
    <t>Hadička vyrobená z trvanlivého, priehľadného, pružného, poddajného materiálu odolného proti zalomeniu</t>
  </si>
  <si>
    <t>Materiál súpravy: PVC</t>
  </si>
  <si>
    <t>Kvapková komôrka a rolovací uzáver pre jednoduchú a bezpečnú manipuláciu</t>
  </si>
  <si>
    <t>Regulácia prietoku umožňuje jednoduché, presné a spoľahlivé nastavenie rýchlosti infúzie</t>
  </si>
  <si>
    <t>Jednoduchá manipulácia, farebné rozlíšenie</t>
  </si>
  <si>
    <t>2. Infúzna súprava s otočným regulátorom prietoku na gravitačné podávanie liečiv a infúzií</t>
  </si>
  <si>
    <t>3. Infúzne súpravy gravitačné/pretlakové bezpečnostné</t>
  </si>
  <si>
    <t>Celková dĺžka hadičky/súpravy</t>
  </si>
  <si>
    <t>2.10.</t>
  </si>
  <si>
    <t>2.11.</t>
  </si>
  <si>
    <t>2.12.</t>
  </si>
  <si>
    <t>2.13.</t>
  </si>
  <si>
    <t>2.14.</t>
  </si>
  <si>
    <t>2.15.</t>
  </si>
  <si>
    <t>2.16.</t>
  </si>
  <si>
    <t>2.17.</t>
  </si>
  <si>
    <t>2.18.</t>
  </si>
  <si>
    <t>2.19.</t>
  </si>
  <si>
    <t>2.20.</t>
  </si>
  <si>
    <t>2.21.</t>
  </si>
  <si>
    <t>2.22.</t>
  </si>
  <si>
    <t>2.23.</t>
  </si>
  <si>
    <t>Plniaci/vnútorný objem na meter dĺžky hadice</t>
  </si>
  <si>
    <t>Infúzny systém umožňujúci bezpečné pretlakové podávanie, vybavený membránou v kvapkovej komôrke a hydrofóbnou membránou</t>
  </si>
  <si>
    <t>ml/m</t>
  </si>
  <si>
    <t>Vzduchový ventil na dne kvapkovej komôrky slúžiaci ako filter, brániaci vzniku vzduchu do spojovacej hadičky (AirStop)</t>
  </si>
  <si>
    <t>Ochranný uzáver s hydrofóbnym bakteriálnym filtrom zabraňujúci odkvapkávaniu infúzneho roztoku z konca setu a chrániaci pred kontamináciou (PrimeStop)</t>
  </si>
  <si>
    <t>Farba regulátoru prietoku: farebné prevedenie</t>
  </si>
  <si>
    <t>Farba krúžku na kvapkovej komore: farebné prevedenie</t>
  </si>
  <si>
    <t>Regulátor prietoku s kolieskom</t>
  </si>
  <si>
    <t>Regulátor prietoku vybavený prvkom na uchytenie konca hadičky ako prevencia mikrobiálnej kontaminácie voľného pacientskeho konca súpravy.</t>
  </si>
  <si>
    <t>Regulátor prietoku s ochranným krytom alebo prvkom umožňujúcim bezpečné uloženie prepichovacieho tŕňa po použití</t>
  </si>
  <si>
    <t>Napichovací tŕň umožňujúci vyprázdnenie infúzneho kontajnera bez zvyšku</t>
  </si>
  <si>
    <t>Zavzdušnenie s bakteriálne tesným zatváracím zeleným ventilom</t>
  </si>
  <si>
    <t>Možnosť presného a flexibilného nastavenia rýchlosti prietoku</t>
  </si>
  <si>
    <t>Bez obsahu DEHP a latexu</t>
  </si>
  <si>
    <t>Bezpečnostný kruh na kvapkovej komôrke pre uchytenie kvapkového senzora pumpy</t>
  </si>
  <si>
    <t>3.11.</t>
  </si>
  <si>
    <t>3.12.</t>
  </si>
  <si>
    <t>3.13.</t>
  </si>
  <si>
    <t>3.14.</t>
  </si>
  <si>
    <t>3.15.</t>
  </si>
  <si>
    <t>3.16.</t>
  </si>
  <si>
    <t>3.17.</t>
  </si>
  <si>
    <t>3.18.</t>
  </si>
  <si>
    <t>3.19.</t>
  </si>
  <si>
    <t>3.20.</t>
  </si>
  <si>
    <t>3.21.</t>
  </si>
  <si>
    <t>3.22.</t>
  </si>
  <si>
    <t>3.23.</t>
  </si>
  <si>
    <t>3.24.</t>
  </si>
  <si>
    <t>3.25.</t>
  </si>
  <si>
    <t>3.26.</t>
  </si>
  <si>
    <t>3.27.</t>
  </si>
  <si>
    <t>3.28.</t>
  </si>
  <si>
    <t>3.29.</t>
  </si>
  <si>
    <t>3.30.</t>
  </si>
  <si>
    <t>3.31.</t>
  </si>
  <si>
    <t>4. Infúzna súprava gravitačná pre infúziu svetlocitlivých látok s bezpečnostnými prvkami</t>
  </si>
  <si>
    <t>UV ochrana v rozsahu</t>
  </si>
  <si>
    <t>Infúzna súprava vyhotovená z materiálu zabezpečujúceho ochranu pred svetlom, napr. oranžové alebo iné ekvivalentne farebné prevedenie, umožňujúce zároveň vizuálnu kontrolu prietoku</t>
  </si>
  <si>
    <t>Regulátor prietoku vybavený ochranným krytom alebo prvkom na bezpečné uloženie prepichovacieho tŕňa po použití</t>
  </si>
  <si>
    <t>Regulátor prietoku s prvkom na uchytenie konca hadičky ako prevencia mikrobiálnej kontaminácie voľného pacientskeho konca súpravy.</t>
  </si>
  <si>
    <t>Kvapková komôrka so vzduchovým ventilom</t>
  </si>
  <si>
    <t>Transparentnosť umožňujúca rýchlu detekciu vzduchových bublín a častíc</t>
  </si>
  <si>
    <t>Zavzdušňovací systém s bakteriálne tesným uzatvárateľným ventilom</t>
  </si>
  <si>
    <t>Hadička vyrobená z PVC trvanlivého, priehľadného, pružného, poddajného materiálu odolného proti zalomeniu</t>
  </si>
  <si>
    <t>nm</t>
  </si>
  <si>
    <t>Farba kvapkovej komôrky: transparentná/oranžová resp. iné farebné prevedenie</t>
  </si>
  <si>
    <t>Farba regulátora prietoku: oranžová resp. ekvivalentná</t>
  </si>
  <si>
    <t>Farba krúžku na kvapkovej komore: zelená resp. iné farebné prevedenie</t>
  </si>
  <si>
    <t>4.18.</t>
  </si>
  <si>
    <t>4.19.</t>
  </si>
  <si>
    <t>4.20.</t>
  </si>
  <si>
    <t>4.21.</t>
  </si>
  <si>
    <t>4.22.</t>
  </si>
  <si>
    <t>4.23.</t>
  </si>
  <si>
    <t>4.24.</t>
  </si>
  <si>
    <t>4.25.</t>
  </si>
  <si>
    <t>4.26.</t>
  </si>
  <si>
    <t>4.27.</t>
  </si>
  <si>
    <t>4.28.</t>
  </si>
  <si>
    <t>4.29.</t>
  </si>
  <si>
    <t>Infúzna súprava gravitačná pre infúziu svetlocitlivých látok s bezpečnostnými prvkami  (PVC)</t>
  </si>
  <si>
    <t>Hadička vyrobená z PUR trvanlivého, priehľadného, pružného, poddajného materiálu odolného proti zalomeniu</t>
  </si>
  <si>
    <t>Bez obsahu DEHP, latexu, PVC</t>
  </si>
  <si>
    <t>5.17.</t>
  </si>
  <si>
    <t>5.18.</t>
  </si>
  <si>
    <t>5.19.</t>
  </si>
  <si>
    <t>5.20.</t>
  </si>
  <si>
    <t>5.21.</t>
  </si>
  <si>
    <t>5.22.</t>
  </si>
  <si>
    <t>5.23.</t>
  </si>
  <si>
    <t>5.24.</t>
  </si>
  <si>
    <t>5.25.</t>
  </si>
  <si>
    <t>5.26.</t>
  </si>
  <si>
    <t>5.27.</t>
  </si>
  <si>
    <t>5.28.</t>
  </si>
  <si>
    <t>5.29.</t>
  </si>
  <si>
    <t>5.30.</t>
  </si>
  <si>
    <t>Vonkajší  priemer hadičky súpravy</t>
  </si>
  <si>
    <t>Plniaci / vnútorný objem na meter dĺžky hadice</t>
  </si>
  <si>
    <t>Systém infúznej pretlakovej súpravy s membránou v kvapkovej komôrke a hydrofóbnou membránou</t>
  </si>
  <si>
    <t>1x integrovaný bezihlový vstup s pozitívnym tlakom</t>
  </si>
  <si>
    <t>Regulátor prietoku s kolieskom</t>
  </si>
  <si>
    <t>Partikulárny kvapalinový filter častíc: 15 µm</t>
  </si>
  <si>
    <t>Farba regulátoru prietoku: oranžová resp. iné farebné prevedenie</t>
  </si>
  <si>
    <t>6.12.</t>
  </si>
  <si>
    <t>6.13.</t>
  </si>
  <si>
    <t>6.14.</t>
  </si>
  <si>
    <t>6.15.</t>
  </si>
  <si>
    <t>6.16.</t>
  </si>
  <si>
    <t>6.17.</t>
  </si>
  <si>
    <t>6.18.</t>
  </si>
  <si>
    <t>6.19.</t>
  </si>
  <si>
    <t>6.20.</t>
  </si>
  <si>
    <t>6.21.</t>
  </si>
  <si>
    <t>6.22.</t>
  </si>
  <si>
    <t>6.23.</t>
  </si>
  <si>
    <t>6.24.</t>
  </si>
  <si>
    <t>6.25.</t>
  </si>
  <si>
    <t>6.26.</t>
  </si>
  <si>
    <t>6.27.</t>
  </si>
  <si>
    <t>6.28.</t>
  </si>
  <si>
    <t>6.29.</t>
  </si>
  <si>
    <t>6.30.</t>
  </si>
  <si>
    <t>6.31.</t>
  </si>
  <si>
    <t>6.32.</t>
  </si>
  <si>
    <t>Materiál filtra PES (polyethersulfon) s nízkou väzbou bielkovín</t>
  </si>
  <si>
    <t>Filter musí obsahovať minimálne dve hydrofóbne membrány PTFE, zabezpečujúce odvod vzduchu z filtra do prostredia ako prevencia vniknutia vzduchu do hadičky</t>
  </si>
  <si>
    <t>Pripojovací konektor  Luer Lock (so závitom)</t>
  </si>
  <si>
    <t>Partikulárny kvapalinový filter v kvapkovej komôrke veľkosť póru: 15 µm</t>
  </si>
  <si>
    <t>Vzduchový filter v kvapkovej komôrke veľkosť póru: 0,2 µm</t>
  </si>
  <si>
    <t>Inline kvapalinový filter veľkosť póru: 0,2 µm</t>
  </si>
  <si>
    <t>Filtračná plocha inline kvapalinového filtra: 10 cm2</t>
  </si>
  <si>
    <t>Hydrofóbna membrána na odfiltrovanie vzduchu inline filtra: 2 ks</t>
  </si>
  <si>
    <t>Prietok aqua dist. : 20 ml/min</t>
  </si>
  <si>
    <t>Tlaková odolnosť súpravy: 0,5 bar</t>
  </si>
  <si>
    <t>Doba používania súpravy: 24 hod.</t>
  </si>
  <si>
    <t>Systém infúznej gravitačnej súpravy obsahujúci antibakteriálny vetrací otvor na prívod vzduchu a infúzny kvapalinový filter</t>
  </si>
  <si>
    <t>Farba regulátoru prietoku: transparentná/biela resp. iné farebné prevedenie</t>
  </si>
  <si>
    <t>Farba krúžku na kvapkovej komore: transparentná/biela resp. iné farebné prevedenie</t>
  </si>
  <si>
    <t>Farba integrovaného tekutinového inline filtra: transparentná/biela resp. iné farebné prevedenie</t>
  </si>
  <si>
    <t>7.12.</t>
  </si>
  <si>
    <t>7.13.</t>
  </si>
  <si>
    <t>7.14.</t>
  </si>
  <si>
    <t>7.15.</t>
  </si>
  <si>
    <t>7.16.</t>
  </si>
  <si>
    <t>7.17.</t>
  </si>
  <si>
    <t>7.18.</t>
  </si>
  <si>
    <t>7.19.</t>
  </si>
  <si>
    <t>7.20.</t>
  </si>
  <si>
    <t>7.21.</t>
  </si>
  <si>
    <t>7.22.</t>
  </si>
  <si>
    <t>Súprava s UV ochranou</t>
  </si>
  <si>
    <t>Dĺžka kvapkovej komôrky</t>
  </si>
  <si>
    <t>Hadička vyrobená z trvanlivého, pružného, poddajného materiálu odolného proti zalomeniu</t>
  </si>
  <si>
    <t>Tesniaci hydrofóbny konektor Luer Lock</t>
  </si>
  <si>
    <t>na pripojenie infúznej fľaše alebo vaku cez spojku</t>
  </si>
  <si>
    <t>2x bezpečnostná svorka na hadičke na uzatvorenie prietoku</t>
  </si>
  <si>
    <t>1x bezihlový vstup s pozitívnym tlakom pred pacientskym koncom infúznej súpravy</t>
  </si>
  <si>
    <t>Doba používania súpravy: 48 hod.</t>
  </si>
  <si>
    <t>Farba kvapkovej komôrky: jantárová</t>
  </si>
  <si>
    <t>Farba hadičky: jantárová</t>
  </si>
  <si>
    <t>Farba regulátoru prietoku: modrá</t>
  </si>
  <si>
    <t>8.12.</t>
  </si>
  <si>
    <t>8.13.</t>
  </si>
  <si>
    <t>8.14.</t>
  </si>
  <si>
    <t>8.15.</t>
  </si>
  <si>
    <t>8.16.</t>
  </si>
  <si>
    <t>8.17.</t>
  </si>
  <si>
    <t>8.18.</t>
  </si>
  <si>
    <t>8.19.</t>
  </si>
  <si>
    <t>8.20.</t>
  </si>
  <si>
    <t>Vysoko priehľadný vrch padacej komory</t>
  </si>
  <si>
    <t>Flexibilné dno kvapkacej komory pre rýchlejšie nastavenie hladiny</t>
  </si>
  <si>
    <t>Dlhý rolovací kryt s držiakom na hadicu a ochranným krytom na mandrel (oranžový)</t>
  </si>
  <si>
    <t>Ochranný uzáver zabraňujúci odkvapkávaniu infúzneho roztoku z konca setu</t>
  </si>
  <si>
    <t>3x bezihlový ventil</t>
  </si>
  <si>
    <t>Závitový koniec Luer Lock</t>
  </si>
  <si>
    <t xml:space="preserve">Regulátor prietoku s kolieskom </t>
  </si>
  <si>
    <t>Úplné vyprázdnenie infúzie kvôli nízkej polohe odtokového otvoru</t>
  </si>
  <si>
    <t>Odolný voči rozpojeniu, zalomeniu a úniku infúzie / roztoku zo súpravy</t>
  </si>
  <si>
    <t>Celková dĺžka hadičky/súpravy: 220 cm</t>
  </si>
  <si>
    <t xml:space="preserve">Vzduchový ventil na dne kvapkovej komôrky slúžiaci ako filter, brániaci vniknutiu vzduchu do spojovacej hadičky </t>
  </si>
  <si>
    <t>9.12.</t>
  </si>
  <si>
    <t>9.13.</t>
  </si>
  <si>
    <t>9.14.</t>
  </si>
  <si>
    <t>9.15.</t>
  </si>
  <si>
    <t>9.16.</t>
  </si>
  <si>
    <t>9.17.</t>
  </si>
  <si>
    <t>9.18.</t>
  </si>
  <si>
    <t>9.19.</t>
  </si>
  <si>
    <t>9.20.</t>
  </si>
  <si>
    <t xml:space="preserve">Celková dĺžka hadičky /súpravy </t>
  </si>
  <si>
    <t xml:space="preserve">Vonkajší priemer hadičky súpravy </t>
  </si>
  <si>
    <t>Infúzny systém umožňujúci bezpečné pretlakové podávanie, vybavený membránou v kvapkovej komôrke a hydrofóbnou membránou</t>
  </si>
  <si>
    <t xml:space="preserve">Kvapková komôrka so vzduchovým ventilom a bakteriálnym filtrom </t>
  </si>
  <si>
    <t xml:space="preserve">Regulátor prietoku s kolieskom </t>
  </si>
  <si>
    <t>Regulátor prietoku vybavený prvkom na uchytenie konca hadičky ako prevencia mikrobiálnej kontaminácie voľného pacientskeho konca súpravy</t>
  </si>
  <si>
    <t xml:space="preserve">Zavzdušnenie s bakteriálne tesným zatváracím zeleným ventilom </t>
  </si>
  <si>
    <t xml:space="preserve">Trojcestný kohút pri otáčaní má funkciu hmatového vnemu (ľahké cvaknutie) čo umožňuje zistiť správnu polohu ventilu. Má schopnosť otáčania okolo vlastnej osi. </t>
  </si>
  <si>
    <t xml:space="preserve">Výrobok je predmontovaný, bez možnosti delenia na menšie časti, s ochranným krytom </t>
  </si>
  <si>
    <t>Dostatočne ostrý prepichovací tŕň umožňujúci bezpečné a jednoduché pripojenie infúznej fľaše alebo vaku</t>
  </si>
  <si>
    <t>Odolný voči rozpojeniu, zalomeniu a úniku infúzie /roztoku/ zo súpravy</t>
  </si>
  <si>
    <t>Ochranný uzáver s hydrofóbnym bakteriálnym filtrom zabraňujúci odkvapkávaniu infúzneho roztoku z konca setu a chrániaci pred kontamináciou (PrimeStop)</t>
  </si>
  <si>
    <t>10.15.</t>
  </si>
  <si>
    <t>Farba regulátoru prietoku: oranžová resp. farebné prevedenie</t>
  </si>
  <si>
    <t>Farba krúžku na kvapkovej komore: zelená resp. farebné prevedenie</t>
  </si>
  <si>
    <t>10.16.</t>
  </si>
  <si>
    <t>10.17.</t>
  </si>
  <si>
    <t>10.18.</t>
  </si>
  <si>
    <t>10.19.</t>
  </si>
  <si>
    <t>10.20.</t>
  </si>
  <si>
    <t>10.21.</t>
  </si>
  <si>
    <t>10.22.</t>
  </si>
  <si>
    <t>10.24.</t>
  </si>
  <si>
    <t>10.23.</t>
  </si>
  <si>
    <t>Trojcestný kohút s predlžovacou hadičkou pre bezpečný a ľahký bezihlový prístup podania injekcii, aspiráciu a paralelnú infúziu</t>
  </si>
  <si>
    <t>Hadička vyhotovená z trvanlivého, priehľadného, pružného, poddajného materiálu odolného proti zalomeniu</t>
  </si>
  <si>
    <t>10.25.</t>
  </si>
  <si>
    <t>Dĺžka komory</t>
  </si>
  <si>
    <t>Transfúzny, bakteriálny filter</t>
  </si>
  <si>
    <t>Transfúzna súprava s hydrofóbnym bakteriálnym filtrom v zavzdušňovacom kanáliku prepichovacieho tŕňa a regulátorom prietoku (tlačka s kolieskom)</t>
  </si>
  <si>
    <t>Komora so vzduchovým ventilom</t>
  </si>
  <si>
    <t xml:space="preserve">Napájanie: konektor Male Luer Lock </t>
  </si>
  <si>
    <t>Prepichovací tŕň</t>
  </si>
  <si>
    <t>Otočný regulátor prietoku musí držať nastavenú pozíciu a zabezpečiť plynulý prietok počas celej doby aplikácie, s držiakom pre zafixovanie hadičky</t>
  </si>
  <si>
    <t>Otočný regulátor umožňujúci precíznu reguláciu rýchlosti transfúzie</t>
  </si>
  <si>
    <t>Určené pre pediatrických aj dospelých pacientov</t>
  </si>
  <si>
    <t>Výrobok je predmontovaný, bez možnosti delenia na menšie časti, s ochranným krytom</t>
  </si>
  <si>
    <t>µm</t>
  </si>
  <si>
    <t>Pórovitosť hydrofóbneho bakteriálneho filtra: 3 µm</t>
  </si>
  <si>
    <t>11.15.</t>
  </si>
  <si>
    <t>11.16.</t>
  </si>
  <si>
    <t>11.17.</t>
  </si>
  <si>
    <t>11.18.</t>
  </si>
  <si>
    <t>11.19.</t>
  </si>
  <si>
    <t>Hadička vyrobená z PVC – trvanlivá, priehľadná, pružná, z poddajného materiálu odolného proti zalomeniu</t>
  </si>
  <si>
    <t>Materiál súpravy: PVC resp. silikón</t>
  </si>
  <si>
    <t>11.20.</t>
  </si>
  <si>
    <t>11.21.</t>
  </si>
  <si>
    <t>11.22.</t>
  </si>
  <si>
    <t>11.23.</t>
  </si>
  <si>
    <t>11.24.</t>
  </si>
  <si>
    <t>11.25.</t>
  </si>
  <si>
    <t>Air Bloc membrána</t>
  </si>
  <si>
    <t>Vnútorný priemer silikón. hadičky súpravy - pumpový segment</t>
  </si>
  <si>
    <t>Vonkajší priemer hadičky súpravy - pumpový segment</t>
  </si>
  <si>
    <t>Plniaci objem</t>
  </si>
  <si>
    <t>Kompatibilný/plne funkčný s infúznou technikou Agilia Volumat pre pretlakové podávanie</t>
  </si>
  <si>
    <t>Ventilovaný perforačný tŕň a antibakteriálnym filtrom</t>
  </si>
  <si>
    <t>Ochranný kryt hrotu a krytka pripojovacieho konektora</t>
  </si>
  <si>
    <t xml:space="preserve">Pripojovací konektor Male Luer Lock </t>
  </si>
  <si>
    <t>Kvapková komôrka s kvapalinovým filtrom</t>
  </si>
  <si>
    <t>Odolná voči rozpojeniu, zalomeniu a úniku infúzie/roztoku zo súpravy</t>
  </si>
  <si>
    <t>Dĺžka súpravy od čerpacieho segmentu po pacientsky Luer Lock konektor (dĺžka tokovej hadičky)</t>
  </si>
  <si>
    <t>Dĺžka súpravy od kvapkovej komôrky po regulátor prietoku (dĺžka protitokovej hadičky)</t>
  </si>
  <si>
    <t>Partikulárny kvapalinový filter: 4 µm</t>
  </si>
  <si>
    <t>Dĺžka kvapkovej komôrky: 65 mm</t>
  </si>
  <si>
    <t>Prietok systémov z PVC: 600/1000 ml/h</t>
  </si>
  <si>
    <t>Prietok silikónového segmentu: 0,1/1500 ml/h</t>
  </si>
  <si>
    <t>ml</t>
  </si>
  <si>
    <t>Farba kvapkovej komôrky: transparentná/biela resp. farebné prevedenie</t>
  </si>
  <si>
    <t>Farba hadičky: transparentná/biela resp. farebné prevedenie</t>
  </si>
  <si>
    <t>Farba kalibrovaného pumpového čerpacieho segmentu na súprave: transparentná/biela resp. farebné prevedenie</t>
  </si>
  <si>
    <t>12.18.</t>
  </si>
  <si>
    <t>12.19.</t>
  </si>
  <si>
    <t>Farba valčekovej svorky, krytu: oranžová</t>
  </si>
  <si>
    <t>12.20.</t>
  </si>
  <si>
    <t>12.21.</t>
  </si>
  <si>
    <t>12.22.</t>
  </si>
  <si>
    <t>Bezpečnostná svorka na hadičke na uzatvorenie prietoku farba: modrá</t>
  </si>
  <si>
    <t>Silikónový segment pumpy pre vysokú presnosť podávania a dlhodobú konzistenciu s paralelnými pruhmi, označujúcimi správne zaťaženie</t>
  </si>
  <si>
    <t>Spojovací konektor farba: zelená</t>
  </si>
  <si>
    <t>Nastavovacie konektory so zhodnou modrou a zelenou farbou, tvarom ako špeciálne štrbiny v pumpe pre intuitívnu a rýchlu inštaláciu setu</t>
  </si>
  <si>
    <t>Súprava umožňujúca jednoduchú a bezpečnú manipuláciu; znemožnenie vloženie setu v nesprávnom smere</t>
  </si>
  <si>
    <t>Partikulárny kvapalinový filter: 15 µm</t>
  </si>
  <si>
    <t>4.1. Infúzna súprava gravitačná pre infúziu svetlocitlivých látok s bezpečnostnými prvkami (PVC)</t>
  </si>
  <si>
    <t>4.28.1.</t>
  </si>
  <si>
    <t>4.28.2.</t>
  </si>
  <si>
    <t>4.29.1.</t>
  </si>
  <si>
    <t>4.29.2.</t>
  </si>
  <si>
    <t>5. Infúzna súprava gravitačná/pretlaková s bezpečnostnými prvkami a s bočným bezihlovým vstupom</t>
  </si>
  <si>
    <t>5.31.</t>
  </si>
  <si>
    <t>5.32.</t>
  </si>
  <si>
    <t>6. Infúzna súprava na gravitačné podávanie chemoterapeutických látok s 0,2 µm filtrom, bez obsahu PVC</t>
  </si>
  <si>
    <t>7. Infúzna súprava na gravitačnú/pretlakovú aplikáciu chemoterapeutických látok do cievneho systému z fliaš alebo vakov</t>
  </si>
  <si>
    <t>8. Infúzna súprava gravitačná s 3 ventilmi a predĺženou hadicou</t>
  </si>
  <si>
    <t>9. Infúzne súpravy gravitačné/pretlakové bezpečnostné s 3-cestným kohútom a hadičkou</t>
  </si>
  <si>
    <t>9.21.</t>
  </si>
  <si>
    <t>9.22.</t>
  </si>
  <si>
    <t>9.23.</t>
  </si>
  <si>
    <t>9.24.</t>
  </si>
  <si>
    <t>9.25.</t>
  </si>
  <si>
    <t>9.26.</t>
  </si>
  <si>
    <t>9.27.</t>
  </si>
  <si>
    <t>9.28.</t>
  </si>
  <si>
    <t>9.29.</t>
  </si>
  <si>
    <t>9.30.</t>
  </si>
  <si>
    <t>9.31.</t>
  </si>
  <si>
    <t>9.32.</t>
  </si>
  <si>
    <t>10. Transfúzna súprava</t>
  </si>
  <si>
    <t xml:space="preserve">11. Infúzny set kompatibilný/plne funkčný s infúznou pumpou Agilia </t>
  </si>
  <si>
    <t>11.26.</t>
  </si>
  <si>
    <t>11.27.</t>
  </si>
  <si>
    <t>11.28.</t>
  </si>
  <si>
    <t>11.29.</t>
  </si>
  <si>
    <t>Kompatibilný/plne funkčný s infúznou technikou TIVA Agilia pre napojenie viac infúznych súprav</t>
  </si>
  <si>
    <t>Spätná kontrola ventilu na všetkých samičích luer portoch na usmernenie toku liečiva</t>
  </si>
  <si>
    <t>Tvar súpravy – Y, umožňujúci spojenie dvoch infúznych súprav a súčasný prevod dvoch infúznych roztokov</t>
  </si>
  <si>
    <t>Bez obsahu latexu</t>
  </si>
  <si>
    <t>12. Infúzny set k injekčnému dávkovaču TIVA Agilia pre napojenie viac súprav</t>
  </si>
  <si>
    <t>bar</t>
  </si>
  <si>
    <t>Spätný kontrolný ventil – otvárací tlak: 0,29/ 0,02 psi/bar</t>
  </si>
  <si>
    <t>Plniaci objem: 2 x 1,4  + 0,04 ml</t>
  </si>
  <si>
    <t>Farba dvojitej hadičky: transparentná/biela</t>
  </si>
  <si>
    <t>Prídavné svorky (2 ks á Robson) farba: modrá/resp. ekvivalentná</t>
  </si>
  <si>
    <t xml:space="preserve">Svorky zabezpečujúce dodatočnú bezpečnosť pri dlhšej infúzii zastavenie alebo keď je samotný systém manipulovaný  </t>
  </si>
  <si>
    <t xml:space="preserve">Spojovací konektor: transparentná/modrá/resp. iná farba </t>
  </si>
  <si>
    <t>Hadičky zakončené pozitívnym alebo negatívnym kužeľom Luer Lock umožňujúce pripojenie na stupňovitý kužeľ</t>
  </si>
  <si>
    <t>Nastavovacie konektory so zhodnou modrou a zelenou farbou (resp. ekvivalentnými farbami) a tvarom ako špeciálne štrbiny v pumpe pre intuitívnu a rýchlu inštaláciu setu</t>
  </si>
  <si>
    <t>Súprava znemožňujúca vloženie setu v nesprávnom smere</t>
  </si>
  <si>
    <t>11.1. Infúzny set kompatibilný/plne funkčný s infúznou pumpou Agilia (filter 4 µm)</t>
  </si>
  <si>
    <t>11.2. Infúzny set kompatibilný/plne funkčný s infúznou pumpou Agilia (filter 15 µm)</t>
  </si>
  <si>
    <t>11.3. Infúzna súprava tienená, kompatibilná/plne funkčná s infúznou pumpou Agilia (filter 15 μm)</t>
  </si>
  <si>
    <t xml:space="preserve">Celková dĺžka hadičky/súpravy </t>
  </si>
  <si>
    <t>Tlaková odolnosť súpravy: 1,5 bar</t>
  </si>
  <si>
    <t xml:space="preserve">UV ochrana </t>
  </si>
  <si>
    <t>Farba kvapkovej komôrky: farebná, transparentná</t>
  </si>
  <si>
    <t>Farba hadičky: farebná, transparentná</t>
  </si>
  <si>
    <t>Farba kalibrovaného pumpového čerpacieho segmentu na súprave: farebná, transparentná</t>
  </si>
  <si>
    <t>Bez obsahu DEHP</t>
  </si>
  <si>
    <t>Jednotlivo sterilne balené, Informácie o výrobku pre užívateľa na každom obale.</t>
  </si>
  <si>
    <t>11.26.1.</t>
  </si>
  <si>
    <t>11.26.2.</t>
  </si>
  <si>
    <t>11.26.3.</t>
  </si>
  <si>
    <t>11.26.4.</t>
  </si>
  <si>
    <t>11.26.5.</t>
  </si>
  <si>
    <t>11.26.6.</t>
  </si>
  <si>
    <t>11.26.7.</t>
  </si>
  <si>
    <t>11.26.8.</t>
  </si>
  <si>
    <t>11.26.9.</t>
  </si>
  <si>
    <t>11.26.10.</t>
  </si>
  <si>
    <t>11.26.11.</t>
  </si>
  <si>
    <t>11.26.12.</t>
  </si>
  <si>
    <t>11.26.13.</t>
  </si>
  <si>
    <t>11.26.14.</t>
  </si>
  <si>
    <t>11.27.1.</t>
  </si>
  <si>
    <t>11.27.2.</t>
  </si>
  <si>
    <t>11.27.3.</t>
  </si>
  <si>
    <t>11.27.4.</t>
  </si>
  <si>
    <t>11.27.5.</t>
  </si>
  <si>
    <t>11.27.6.</t>
  </si>
  <si>
    <t>11.27.7.</t>
  </si>
  <si>
    <t>11.27.8.</t>
  </si>
  <si>
    <t>11.27.9.</t>
  </si>
  <si>
    <t>11.27.10.</t>
  </si>
  <si>
    <t>11.27.11.</t>
  </si>
  <si>
    <t>11.27.12.</t>
  </si>
  <si>
    <t>11.27.13.</t>
  </si>
  <si>
    <t>11.27.14.</t>
  </si>
  <si>
    <t>11.28.1.</t>
  </si>
  <si>
    <t>11.28.2.</t>
  </si>
  <si>
    <t>11.28.3.</t>
  </si>
  <si>
    <t>11.28.4.</t>
  </si>
  <si>
    <t>11.28.5.</t>
  </si>
  <si>
    <t>11.28.6.</t>
  </si>
  <si>
    <t>11.28.7.</t>
  </si>
  <si>
    <t>11.28.8.</t>
  </si>
  <si>
    <t>11.28.9.</t>
  </si>
  <si>
    <t>11.4. Infúzny set pre podávanie svetlocitlivých látok, kompatibilný/plne funkčný s infúznou pumpou Agilia (filter 15 μm)</t>
  </si>
  <si>
    <t>Materiál súpravy: PUR</t>
  </si>
  <si>
    <t>Bez obsahu DEHP, latexu, Endotoxínu</t>
  </si>
  <si>
    <t>11.29.1.</t>
  </si>
  <si>
    <t>11.29.2.</t>
  </si>
  <si>
    <t>11.29.3.</t>
  </si>
  <si>
    <t>11.29.4.</t>
  </si>
  <si>
    <t>11.29.5.</t>
  </si>
  <si>
    <t>11.29.6.</t>
  </si>
  <si>
    <t>11.29.7.</t>
  </si>
  <si>
    <t>11.29.8.</t>
  </si>
  <si>
    <t>11.29.9.</t>
  </si>
  <si>
    <t>11.29.10.</t>
  </si>
  <si>
    <t>11.29.11.</t>
  </si>
  <si>
    <t>11.29.12.</t>
  </si>
  <si>
    <t>11.29.13.</t>
  </si>
  <si>
    <t>11.29.14.</t>
  </si>
  <si>
    <t>11.29.15.</t>
  </si>
  <si>
    <t>11.29.16.</t>
  </si>
  <si>
    <t>13. Infúzna súprava pretlaková s bezihlovými vstupmi a bez obsahu PVC kompatibilná/plne funkčná s infúznou pumpou Agilia</t>
  </si>
  <si>
    <t>Vnútorný priemer hadičky súpravy - pumpový segment</t>
  </si>
  <si>
    <t>Kompatibilný/plne funkčný s infúznou technikou Agilia Volumat/Exelia Volumat pre pretlakové podávanie</t>
  </si>
  <si>
    <t>Posuvná bezpečnostná svorka medzi dolným bezihlovým vstupom a silikónovým segmentom</t>
  </si>
  <si>
    <t>Flow-stop konektor</t>
  </si>
  <si>
    <t>Celková dĺžka hadičky/súpravy: 265 cm</t>
  </si>
  <si>
    <t>Dĺžka súpravy od čerpacieho segmentu po pacientsky Luer Lock konektor (dĺžka tokovej hadičky): 150 cm</t>
  </si>
  <si>
    <t>Plniaci objem: 24 ml</t>
  </si>
  <si>
    <t>UV ochrana: 350 nm</t>
  </si>
  <si>
    <t>Farba kvapkovej komôrky: žltá resp. farebné prevedenie</t>
  </si>
  <si>
    <t>Farba hadičky: žltá resp. farebné prevedenie</t>
  </si>
  <si>
    <t>Posuvná bezpečnostná svorka medzi dolným bezihlovým vstupom a pripojovacím konektorom Male Luer Lock (pacientsky konektor pre pripojenie k IV vstupu)</t>
  </si>
  <si>
    <t>Materiál súpravy: PUR, PP, silikón</t>
  </si>
  <si>
    <t>13.1. Infúzna súprava pretlaková s 3 bezihlovými vstupmi a bez obsahu PVC kompatibilná/plne funkčná s infúznou pumpou Agilia</t>
  </si>
  <si>
    <t>13.2. Infúzna súprava pretlaková s 5 bezihlovými vstupmi a bez obsahu PVC kompatibilná/plne funkčná s infúznou pumpou Agilia</t>
  </si>
  <si>
    <t>Celková dĺžka hadičky/súpravy: 270 cm</t>
  </si>
  <si>
    <t>Plniaci objem: 25 ml</t>
  </si>
  <si>
    <t>5x bezihlový ventil</t>
  </si>
  <si>
    <t>Spoločné požiadavky pre položky 13.1. a 13.2.</t>
  </si>
  <si>
    <t>13.6.</t>
  </si>
  <si>
    <t>13.7.</t>
  </si>
  <si>
    <t>13.8.</t>
  </si>
  <si>
    <t>13.9.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</si>
  <si>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</si>
  <si>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</si>
  <si>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</si>
  <si>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</si>
  <si>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</si>
  <si>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</si>
  <si>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</si>
  <si>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</si>
  <si>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</si>
  <si>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</si>
  <si>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</si>
  <si>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</si>
  <si>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</si>
  <si>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</si>
  <si>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</si>
  <si>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</si>
  <si>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</si>
  <si>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</si>
  <si>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</si>
  <si>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</si>
  <si>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</si>
  <si>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</si>
  <si>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</si>
  <si>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</si>
  <si>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</si>
  <si>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</si>
  <si>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</si>
  <si>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</si>
  <si>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</si>
  <si>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</si>
  <si>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13.39.1.</t>
  </si>
  <si>
    <t>13.39.2.</t>
  </si>
  <si>
    <t>13.39.3.</t>
  </si>
  <si>
    <t>13.40.</t>
  </si>
  <si>
    <t>13.40.1.</t>
  </si>
  <si>
    <t>13.40.2.</t>
  </si>
  <si>
    <t>13.40.3.</t>
  </si>
  <si>
    <t>Spoločné požiadavky pre položky 14.1. a 14.2.</t>
  </si>
  <si>
    <t>Dodatočný bezihlový prístupový vstup na spodnej časti infúznej súpravy pre bolusové podávanie liečiva</t>
  </si>
  <si>
    <t>Dĺžka súpravy od čerpacieho segmentu po pacientsky Luer Lock konektor (dĺžka tokovej hadičky): 180 cm</t>
  </si>
  <si>
    <t>Farba kvapkovej komôrky: transparentná resp. farebné prevedenie</t>
  </si>
  <si>
    <t>Farba hadičky: transparentná</t>
  </si>
  <si>
    <t>14.2. Infúzna súprava pretlaková s 0,2 μm filtrom a bez obsahu PVC kompatibilná/plne funkčná s infúznou pumpou Agilia</t>
  </si>
  <si>
    <t>14.1. Infúzna súprava pretlaková s 0,2 μm filtrom, bezihlovým vstupom a bez obsahu PVC kompatibilná/plne funkčná s infúznou pumpou Agilia</t>
  </si>
  <si>
    <t>Celková dĺžka hadičky/súpravy: 285 cm</t>
  </si>
  <si>
    <t>Dĺžka súpravy od čerpacieho segmentu po pacientsky Luer Lock konektor (dĺžka tokovej hadičky): 170 cm</t>
  </si>
  <si>
    <t>14.8.</t>
  </si>
  <si>
    <t>14.9.</t>
  </si>
  <si>
    <t>14.10.</t>
  </si>
  <si>
    <t>14.11.</t>
  </si>
  <si>
    <t>14.12.</t>
  </si>
  <si>
    <t>14.13.</t>
  </si>
  <si>
    <t>14.14.</t>
  </si>
  <si>
    <t>14.15.</t>
  </si>
  <si>
    <t>14.16.</t>
  </si>
  <si>
    <t>14.17.</t>
  </si>
  <si>
    <t>14.18.</t>
  </si>
  <si>
    <t>14.19.</t>
  </si>
  <si>
    <t>14.20.</t>
  </si>
  <si>
    <t>14.21.</t>
  </si>
  <si>
    <t>14.22.</t>
  </si>
  <si>
    <t>14.23.</t>
  </si>
  <si>
    <t>14.24.</t>
  </si>
  <si>
    <t>14.25.</t>
  </si>
  <si>
    <t>14.26.</t>
  </si>
  <si>
    <t>14.27.</t>
  </si>
  <si>
    <t>14.28.</t>
  </si>
  <si>
    <t>14.29.</t>
  </si>
  <si>
    <t>14.30.</t>
  </si>
  <si>
    <t>14.31.</t>
  </si>
  <si>
    <t>14.32.</t>
  </si>
  <si>
    <t>14.33.</t>
  </si>
  <si>
    <t>14.34.</t>
  </si>
  <si>
    <t>14.35.</t>
  </si>
  <si>
    <t>14.36.</t>
  </si>
  <si>
    <t>14.38.</t>
  </si>
  <si>
    <t>14.39.</t>
  </si>
  <si>
    <t>14.39.1.</t>
  </si>
  <si>
    <t>14.39.2.</t>
  </si>
  <si>
    <t>14.39.3.</t>
  </si>
  <si>
    <t>14.40.</t>
  </si>
  <si>
    <t>14.40.1.</t>
  </si>
  <si>
    <t>14.40.2.</t>
  </si>
  <si>
    <t>15. Transfúzna súprava kompatibilná/plne funkčná s infúznou technikou Agilia Volumat</t>
  </si>
  <si>
    <t xml:space="preserve">Priemer PVC hadičky </t>
  </si>
  <si>
    <t xml:space="preserve">Priemer silikónovej hadičky </t>
  </si>
  <si>
    <t>Transfúzna súprava s hydrofóbnym bakteriálnym filtrom v zavzdušňovačom kanáliku prepichovacieho tŕňa a regulátorom prietoku (tlačka s kolieskom).</t>
  </si>
  <si>
    <t>Sterilná určená k jednorazovému použitiu</t>
  </si>
  <si>
    <t>Anti free-flow bezpečnostná svorka</t>
  </si>
  <si>
    <t xml:space="preserve">Rotačný Male Luer </t>
  </si>
  <si>
    <t>Uzatváracia Flow stop zátka</t>
  </si>
  <si>
    <t>Kalibrovaný silikónový pumpový segment</t>
  </si>
  <si>
    <t>Perforačný tŕň bez ventilu pre krvné vaky</t>
  </si>
  <si>
    <t>Hydrofóbny bakteriálny filter v zavzdušňovačom kanáliku prepichovacieho tŕňa</t>
  </si>
  <si>
    <t>Otočný regulátor prietoku musí držať nastavenú pozíciu a plynulý prietok počas celej doby aplikácie, čím je zabezpečené bezpečné aplikovanie liečiva.</t>
  </si>
  <si>
    <t>Výrobok  bez možnosti delenia na menšie časti, predmontovaný s ochrannými krytmi</t>
  </si>
  <si>
    <t>Dostatočne ostrý prepichovací tŕň umožňujúci ľahké pripojenie transfúzneho vaku</t>
  </si>
  <si>
    <t>Transfúzny, bakteriálny filter: 200 µm</t>
  </si>
  <si>
    <t>Hadička z  PVC trvanlivá, priehľadná, pružná, z poddajného materiálu odolného proti zalomeniu</t>
  </si>
  <si>
    <t>Materiál súpravy: PVC, silikón</t>
  </si>
  <si>
    <t>Odolný voči rozpojeniu, zalomeniu a úniku zo súpravy</t>
  </si>
  <si>
    <t>15.1.</t>
  </si>
  <si>
    <t>15.2.</t>
  </si>
  <si>
    <t>15.3.</t>
  </si>
  <si>
    <t>15.4.</t>
  </si>
  <si>
    <t>15.5.</t>
  </si>
  <si>
    <t>15.6.</t>
  </si>
  <si>
    <t>15.7.</t>
  </si>
  <si>
    <t>15.8.</t>
  </si>
  <si>
    <t>15.9.</t>
  </si>
  <si>
    <t>15.10.</t>
  </si>
  <si>
    <t>15.11.</t>
  </si>
  <si>
    <t>15.12.</t>
  </si>
  <si>
    <t>15.13.</t>
  </si>
  <si>
    <t>15.14.</t>
  </si>
  <si>
    <t>15.15.</t>
  </si>
  <si>
    <t>15.16.</t>
  </si>
  <si>
    <t>15.17.</t>
  </si>
  <si>
    <t>15.18.</t>
  </si>
  <si>
    <t>15.19.</t>
  </si>
  <si>
    <t>15.20.</t>
  </si>
  <si>
    <t>15.21.</t>
  </si>
  <si>
    <t>15.22.</t>
  </si>
  <si>
    <t>15.23.</t>
  </si>
  <si>
    <t>15.24.</t>
  </si>
  <si>
    <t>15.25.</t>
  </si>
  <si>
    <t>15.26.</t>
  </si>
  <si>
    <t>Bez obsahu DEHP a latexu</t>
  </si>
  <si>
    <r>
      <t>Kompatibilná/plne funkčná s infúznou technikou Infusomat compact</t>
    </r>
    <r>
      <rPr>
        <vertAlign val="superscript"/>
        <sz val="9"/>
        <color rgb="FF000000"/>
        <rFont val="Calibri"/>
        <family val="2"/>
        <charset val="238"/>
        <scheme val="minor"/>
      </rPr>
      <t>plus</t>
    </r>
    <r>
      <rPr>
        <sz val="9"/>
        <color rgb="FF000000"/>
        <rFont val="Calibri"/>
        <family val="2"/>
        <charset val="238"/>
        <scheme val="minor"/>
      </rPr>
      <t xml:space="preserve"> pre pretlakové podávanie liečiv</t>
    </r>
  </si>
  <si>
    <r>
      <t>16.1. Infúzna súprava gravitačná/pretlaková s bezpečnostnými prvkami kompatibilná/plne funkčná s infúznou technikou Infusomat compact</t>
    </r>
    <r>
      <rPr>
        <b/>
        <vertAlign val="superscript"/>
        <sz val="9"/>
        <color rgb="FF000000"/>
        <rFont val="Calibri"/>
        <family val="2"/>
        <charset val="238"/>
        <scheme val="minor"/>
      </rPr>
      <t>plus</t>
    </r>
  </si>
  <si>
    <r>
      <t>16. Infúzna súprava kompatibilná/plne funkčná s infúznou technikou Infusomat compact</t>
    </r>
    <r>
      <rPr>
        <b/>
        <vertAlign val="superscript"/>
        <sz val="10"/>
        <color theme="1"/>
        <rFont val="Calibri"/>
        <family val="2"/>
        <charset val="238"/>
        <scheme val="minor"/>
      </rPr>
      <t>plus</t>
    </r>
  </si>
  <si>
    <t>Dĺžka súpravy od pumpy po pacientský Luer Lock konektor</t>
  </si>
  <si>
    <t>Farba regulátoru prietoku: oranžová</t>
  </si>
  <si>
    <t>Farba silikónového segmentu na súprave: transparentná/biela resp. iné farebné prevedenie</t>
  </si>
  <si>
    <t xml:space="preserve">Silikónový segment pumpy pre vysokú presnosť podávania a dlhodobú konzistenciu, s paralelnými značkami označujúci správne vloženie do pumpy </t>
  </si>
  <si>
    <t>Upevňovacie segmenty na spodnej a hornej časti silikónového segmentu pumpy pre jednoduché a bezpečné vedenie hadičky súpravy</t>
  </si>
  <si>
    <t>Bezpečnostná svorka na hadičke na uzatvorenie prietoku</t>
  </si>
  <si>
    <t>Silikónový segment pumpy</t>
  </si>
  <si>
    <r>
      <t>16.2. Infúzna súprava pretlaková s pumpovým segmentom kompatibilná/plne funkčná pre techniku Infusomat compact</t>
    </r>
    <r>
      <rPr>
        <b/>
        <vertAlign val="superscript"/>
        <sz val="9"/>
        <color theme="1"/>
        <rFont val="Calibri"/>
        <family val="2"/>
        <charset val="238"/>
        <scheme val="minor"/>
      </rPr>
      <t>plus</t>
    </r>
    <r>
      <rPr>
        <b/>
        <sz val="9"/>
        <color theme="1"/>
        <rFont val="Calibri"/>
        <family val="2"/>
        <charset val="238"/>
        <scheme val="minor"/>
      </rPr>
      <t xml:space="preserve"> (PVC)</t>
    </r>
  </si>
  <si>
    <t>Ochrana pred UV žiarením</t>
  </si>
  <si>
    <t xml:space="preserve">Farba kvapkovej komôrky: oranžová resp. ekvivalentná </t>
  </si>
  <si>
    <t xml:space="preserve">Farba hadičky: oranžová resp. ekvivalentná </t>
  </si>
  <si>
    <t>Farba regulátoru prietoku: oranžová resp. ekvivalentná</t>
  </si>
  <si>
    <r>
      <t>16.4. Infúzna súprava pretlaková s pumpovým segmentom kompatibilná/plne funkčná s infúznou technikou Infusomat compact</t>
    </r>
    <r>
      <rPr>
        <b/>
        <vertAlign val="superscript"/>
        <sz val="9"/>
        <color theme="1"/>
        <rFont val="Calibri"/>
        <family val="2"/>
        <charset val="238"/>
        <scheme val="minor"/>
      </rPr>
      <t>plus</t>
    </r>
  </si>
  <si>
    <r>
      <t>16.3. Infúzna súprava pretlaková s ochranou pred UV žiarením (UV protect) kompatibilná/plne funkčná s prístrojom Infusomat compact</t>
    </r>
    <r>
      <rPr>
        <b/>
        <vertAlign val="superscript"/>
        <sz val="9"/>
        <color theme="1"/>
        <rFont val="Calibri"/>
        <family val="2"/>
        <charset val="238"/>
        <scheme val="minor"/>
      </rPr>
      <t>plus</t>
    </r>
    <r>
      <rPr>
        <b/>
        <sz val="9"/>
        <color theme="1"/>
        <rFont val="Calibri"/>
        <family val="2"/>
        <charset val="238"/>
        <scheme val="minor"/>
      </rPr>
      <t xml:space="preserve"> (PUR)</t>
    </r>
  </si>
  <si>
    <t>Spoločné požiadavky pre položky 16.1. - 16.4.</t>
  </si>
  <si>
    <t>16.1.</t>
  </si>
  <si>
    <t>16.2.</t>
  </si>
  <si>
    <t>16.3.</t>
  </si>
  <si>
    <t>16.4.</t>
  </si>
  <si>
    <t>16.5.</t>
  </si>
  <si>
    <t>16.6.</t>
  </si>
  <si>
    <t>16.7.</t>
  </si>
  <si>
    <t>16.8.</t>
  </si>
  <si>
    <t>16.9.</t>
  </si>
  <si>
    <t>16.10.</t>
  </si>
  <si>
    <t>16.11.</t>
  </si>
  <si>
    <t>16.12.</t>
  </si>
  <si>
    <t>16.13.</t>
  </si>
  <si>
    <t>16.14.</t>
  </si>
  <si>
    <t>16.15.</t>
  </si>
  <si>
    <t>16.16.</t>
  </si>
  <si>
    <t>16.17.</t>
  </si>
  <si>
    <t>16.18.</t>
  </si>
  <si>
    <t>16.19.</t>
  </si>
  <si>
    <t>16.20.</t>
  </si>
  <si>
    <t>16.21.</t>
  </si>
  <si>
    <t>16.22.</t>
  </si>
  <si>
    <t>16.22.1.</t>
  </si>
  <si>
    <t>16.22.2.</t>
  </si>
  <si>
    <t>16.22.3.</t>
  </si>
  <si>
    <t>16.22.4.</t>
  </si>
  <si>
    <t>16.22.5.</t>
  </si>
  <si>
    <t>16.22.6.</t>
  </si>
  <si>
    <t>16.22.7.</t>
  </si>
  <si>
    <t>16.22.8.</t>
  </si>
  <si>
    <t>16.22.9.</t>
  </si>
  <si>
    <t>16.22.10.</t>
  </si>
  <si>
    <t>16.22.11.</t>
  </si>
  <si>
    <t>16.23.</t>
  </si>
  <si>
    <t>16.23.1.</t>
  </si>
  <si>
    <t>16.23.2.</t>
  </si>
  <si>
    <t>16.23.3.</t>
  </si>
  <si>
    <t>16.23.4.</t>
  </si>
  <si>
    <t>16.23.5.</t>
  </si>
  <si>
    <t>16.23.6.</t>
  </si>
  <si>
    <t>16.23.7.</t>
  </si>
  <si>
    <t>16.23.8.</t>
  </si>
  <si>
    <t>16.23.9.</t>
  </si>
  <si>
    <t>16.23.10.</t>
  </si>
  <si>
    <t>16.23.11.</t>
  </si>
  <si>
    <t>16.23.12.</t>
  </si>
  <si>
    <t>16.23.13.</t>
  </si>
  <si>
    <t>16.23.14.</t>
  </si>
  <si>
    <t>16.24.</t>
  </si>
  <si>
    <t>16.24.1.</t>
  </si>
  <si>
    <t>16.24.2.</t>
  </si>
  <si>
    <t>16.24.3.</t>
  </si>
  <si>
    <t>16.24.4.</t>
  </si>
  <si>
    <t>16.24.5.</t>
  </si>
  <si>
    <t>16.24.6.</t>
  </si>
  <si>
    <t>16.24.7.</t>
  </si>
  <si>
    <t>16.24.8.</t>
  </si>
  <si>
    <t>16.24.9.</t>
  </si>
  <si>
    <t>16.24.10.</t>
  </si>
  <si>
    <t>16.24.11.</t>
  </si>
  <si>
    <t>16.24.12.</t>
  </si>
  <si>
    <t>16.24.13.</t>
  </si>
  <si>
    <t>16.25.</t>
  </si>
  <si>
    <t>16.25.1.</t>
  </si>
  <si>
    <t>16.25.2.</t>
  </si>
  <si>
    <t>16.25.3.</t>
  </si>
  <si>
    <t>16.25.4.</t>
  </si>
  <si>
    <t>16.25.5.</t>
  </si>
  <si>
    <t>16.25.6.</t>
  </si>
  <si>
    <t>16.25.7.</t>
  </si>
  <si>
    <t>16.25.8.</t>
  </si>
  <si>
    <t>16.25.9.</t>
  </si>
  <si>
    <t>16.25.10.</t>
  </si>
  <si>
    <t>16.25.11.</t>
  </si>
  <si>
    <t>16.25.12.</t>
  </si>
  <si>
    <t>17.</t>
  </si>
  <si>
    <r>
      <t>17. Transfúzna súprava kompatibilná/plne funkčná s infúznou technikou Infusomat compact</t>
    </r>
    <r>
      <rPr>
        <b/>
        <vertAlign val="superscript"/>
        <sz val="10"/>
        <color theme="1"/>
        <rFont val="Calibri"/>
        <family val="2"/>
        <charset val="238"/>
        <scheme val="minor"/>
      </rPr>
      <t>plus</t>
    </r>
  </si>
  <si>
    <t>Transfúzny bakteriálny filter</t>
  </si>
  <si>
    <t>Apyrogénne, sterilné určené k jednorazovému použitiu</t>
  </si>
  <si>
    <t>Transfúzna súprava s hydrofóbnym bakteriálnym filtrom v zavzdušnovacom kanáliku prepichovacieho tŕňa a regulátorom prietoku (tlačka s kolieskom).</t>
  </si>
  <si>
    <t>Napájanie: konektor Luer Lock</t>
  </si>
  <si>
    <t xml:space="preserve">Bezpečnostná svorka na hadičke </t>
  </si>
  <si>
    <r>
      <t>Kompatibilná/plne funkčná s infúznou technikou Infusomat compact</t>
    </r>
    <r>
      <rPr>
        <vertAlign val="superscript"/>
        <sz val="9"/>
        <color rgb="FF000000"/>
        <rFont val="Calibri"/>
        <family val="2"/>
        <charset val="238"/>
        <scheme val="minor"/>
      </rPr>
      <t xml:space="preserve">plus </t>
    </r>
    <r>
      <rPr>
        <sz val="9"/>
        <color rgb="FF000000"/>
        <rFont val="Calibri"/>
        <family val="2"/>
        <charset val="238"/>
        <scheme val="minor"/>
      </rPr>
      <t>pre pretlakové podávanie</t>
    </r>
    <r>
      <rPr>
        <b/>
        <sz val="9"/>
        <color rgb="FF000000"/>
        <rFont val="Calibri"/>
        <family val="2"/>
        <charset val="238"/>
        <scheme val="minor"/>
      </rPr>
      <t xml:space="preserve"> </t>
    </r>
  </si>
  <si>
    <t xml:space="preserve">Dostatočne ostrý prepichovací tŕň umožňujúci bezpečné a jednoduché pripojenie infúznej fľaše alebo vaku </t>
  </si>
  <si>
    <t>Plniaci/zásobný objem na meter dĺžky hadice</t>
  </si>
  <si>
    <t xml:space="preserve">Silikónový segment pumpy pre vysokú presnosť podávania a dlhodobú konzistenciu, s paralelnými  značkami označujúci správne vloženie do pumpy </t>
  </si>
  <si>
    <t>Kompatibilná/plne funkčná s infúznou technikou  Infusomat FMS, Infusomat Space, Space Plus pre pretlakové podávanie liečiv</t>
  </si>
  <si>
    <t>Kvapková komôrka so vzduchovým a bakteriálnym filtrom</t>
  </si>
  <si>
    <t>Hadička vyrobená z PVC trvanlivá, priehľadná, pružná, z poddajného materiálu odolného proti zalomeniu</t>
  </si>
  <si>
    <t>18.1. Infúzna súprava na pretlakové podávanie liečiv a infúzií s pumpovým segmentom kompatibilná/plne funkčná s prístrojom Infusomat (PVC)</t>
  </si>
  <si>
    <t xml:space="preserve">18. Infúzna súprava na pretlakové podávanie liečiv a infúzií s pumpovým segmentom kompatibilná/plne funkčná s prístrojom Infusomat </t>
  </si>
  <si>
    <t>18.2. Infúzna súprava na pretlakové podávanie liečiv a infúzií s pumpovým segmentom kompatibilná/plne funkčná s prístrojom Infusomat (PUR)</t>
  </si>
  <si>
    <t>1 x bezihlový vstup s pozitívnym tlakom 
pred pacientskym koncom infúznej súpravy</t>
  </si>
  <si>
    <t>Hadička vyrobená z PUR  trvanlivá, priehľadná, pružná, z poddajného materiálu odolného proti zalomeniu</t>
  </si>
  <si>
    <t>18.1.</t>
  </si>
  <si>
    <t>18.2.</t>
  </si>
  <si>
    <t>18.3.</t>
  </si>
  <si>
    <t>18.3. Infúzna súprava pretlaková s bezihlovými vstupmi a bez obsahu PVC kompatibilná/plne funkčná s prístrojom Infusomat</t>
  </si>
  <si>
    <t>2x integrovaný bezihlový vstup s pozitívnym tlakom</t>
  </si>
  <si>
    <t>Hadička bez obsahu PVC vyrobená z PUR alebo ekvivalentného trvanlivého, priehľadného, pružného a poddajného materiálu odolného proti zalomeniu</t>
  </si>
  <si>
    <t>18.4.</t>
  </si>
  <si>
    <t>18.5.</t>
  </si>
  <si>
    <t>18.6.</t>
  </si>
  <si>
    <t>18.7.</t>
  </si>
  <si>
    <t>18.8.</t>
  </si>
  <si>
    <t>18.9.</t>
  </si>
  <si>
    <t>18.10.</t>
  </si>
  <si>
    <t>18.11.</t>
  </si>
  <si>
    <t>18.12.</t>
  </si>
  <si>
    <t>18.13.</t>
  </si>
  <si>
    <t>18.14.</t>
  </si>
  <si>
    <t>18.15.</t>
  </si>
  <si>
    <t>18.16.</t>
  </si>
  <si>
    <t>18.17.</t>
  </si>
  <si>
    <t>18.18.</t>
  </si>
  <si>
    <t>18.19.</t>
  </si>
  <si>
    <t>18.20.</t>
  </si>
  <si>
    <t>18.21.</t>
  </si>
  <si>
    <t>18.22.</t>
  </si>
  <si>
    <t>18.23.</t>
  </si>
  <si>
    <t>18.24.</t>
  </si>
  <si>
    <t>18.25.</t>
  </si>
  <si>
    <t>18.26.</t>
  </si>
  <si>
    <t>18.27.</t>
  </si>
  <si>
    <t>18.28.</t>
  </si>
  <si>
    <t>18.29.</t>
  </si>
  <si>
    <t>18.30.</t>
  </si>
  <si>
    <t>18.30.1.</t>
  </si>
  <si>
    <t>18.30.2.</t>
  </si>
  <si>
    <t>18.30.3.</t>
  </si>
  <si>
    <t>18.31.</t>
  </si>
  <si>
    <t>18.31.1.</t>
  </si>
  <si>
    <t>18.31.2.</t>
  </si>
  <si>
    <t>18.31.3.</t>
  </si>
  <si>
    <t>18.31.4.</t>
  </si>
  <si>
    <t>18.32.</t>
  </si>
  <si>
    <t>18.32.1.</t>
  </si>
  <si>
    <t>18.32.2.</t>
  </si>
  <si>
    <t>18.32.3.</t>
  </si>
  <si>
    <t>18.32.4.</t>
  </si>
  <si>
    <t>18.32.5.</t>
  </si>
  <si>
    <t>18.32.6.</t>
  </si>
  <si>
    <t>18.32.7.</t>
  </si>
  <si>
    <t xml:space="preserve">19. Infúzna súprava pretlaková s 0,2 µm filtrom kompatibilná/plne funkčná s infúznou technikou Infusomat </t>
  </si>
  <si>
    <t>19.</t>
  </si>
  <si>
    <t>Súčasťou súpravy je 0,2 µm infúzny filter</t>
  </si>
  <si>
    <t xml:space="preserve">Farba hadičky: uviesť </t>
  </si>
  <si>
    <t>Bez obsahu DEHP, PVC</t>
  </si>
  <si>
    <r>
      <t>Kompatibilná/plne funkčná s infúznymi súpravami vhodnými pre techniku Infusomat fmS, Infusomat Space a Infusomat Space</t>
    </r>
    <r>
      <rPr>
        <vertAlign val="superscript"/>
        <sz val="9"/>
        <color theme="1"/>
        <rFont val="Calibri"/>
        <family val="2"/>
        <charset val="238"/>
        <scheme val="minor"/>
      </rPr>
      <t>plus</t>
    </r>
    <r>
      <rPr>
        <sz val="9"/>
        <color theme="1"/>
        <rFont val="Calibri"/>
        <family val="2"/>
        <charset val="238"/>
        <scheme val="minor"/>
      </rPr>
      <t xml:space="preserve"> pre pretlakové podávanie liečiv</t>
    </r>
  </si>
  <si>
    <t xml:space="preserve">Hadička bez obsahu PVC vyrobená z PUR alebo ekvivalentného trvanlivého, priehľadného, pružného a poddajného materiálu odolného proti zalomeniu </t>
  </si>
  <si>
    <r>
      <t>Filtračná plocha inline kvapalinového filtra: 10 cm</t>
    </r>
    <r>
      <rPr>
        <vertAlign val="superscript"/>
        <sz val="9"/>
        <color theme="1"/>
        <rFont val="Calibri"/>
        <family val="2"/>
        <charset val="238"/>
        <scheme val="minor"/>
      </rPr>
      <t>2</t>
    </r>
  </si>
  <si>
    <t>20.1.</t>
  </si>
  <si>
    <t>20.2.</t>
  </si>
  <si>
    <t>Dĺžka súpravy od pumpy po pacientsky Luer Lock konektor</t>
  </si>
  <si>
    <r>
      <t>Kompatibilná/plne funkčná s infúznou technikou Infusomat fmS, Infusomat Space a Infusomat Space</t>
    </r>
    <r>
      <rPr>
        <vertAlign val="superscript"/>
        <sz val="9"/>
        <color theme="1"/>
        <rFont val="Calibri"/>
        <family val="2"/>
        <charset val="238"/>
        <scheme val="minor"/>
      </rPr>
      <t>plus</t>
    </r>
    <r>
      <rPr>
        <sz val="9"/>
        <color theme="1"/>
        <rFont val="Calibri"/>
        <family val="2"/>
        <charset val="238"/>
        <scheme val="minor"/>
      </rPr>
      <t xml:space="preserve"> pre pretlakové podávanie liečiv</t>
    </r>
  </si>
  <si>
    <t>Farba hadičky: oranžová resp. ekvivalentná</t>
  </si>
  <si>
    <t>Upevňovacie segmenty  na spodnej a hornej časti silikónového segmentu pumpy pre jednoduché a bezpečné vedenie hadičky súpravy</t>
  </si>
  <si>
    <t>Hadička vyrobená z PVC – trvanlivá, priehľadná, pružná, z poddajného materiálu odolného proti zalomeniu</t>
  </si>
  <si>
    <t>20. Infúzna súprava pretlaková s ochranou pred UV žiarením (UV protect) kompatibilná/plne funkčná s prístrojom Infusomat</t>
  </si>
  <si>
    <t>20.1. Infúzna súprava pretlaková s ochranou pred UV žiarením (UV protect) kompatibilná/plne funkčná s prístrojom Infusomat (PVC)</t>
  </si>
  <si>
    <t>20.2. Infúzna súprava pretlaková s ochranou pred UV žiarením (UV protect) kompatibilná/plne funkčná s prístrojom Infusomat (PUR)</t>
  </si>
  <si>
    <t>Hadička vyrobená z PUR – trvanlivá, priehľadná, pružná, z poddajného materiálu odolného proti zalomeniu</t>
  </si>
  <si>
    <t>20.3.</t>
  </si>
  <si>
    <t>20.4.</t>
  </si>
  <si>
    <t>20.5.</t>
  </si>
  <si>
    <t>20.6.</t>
  </si>
  <si>
    <t>20.7.</t>
  </si>
  <si>
    <t>20.8.</t>
  </si>
  <si>
    <t>20.9.</t>
  </si>
  <si>
    <t>20.10.</t>
  </si>
  <si>
    <t>20.11.</t>
  </si>
  <si>
    <t>20.12.</t>
  </si>
  <si>
    <t>20.13.</t>
  </si>
  <si>
    <t>20.14.</t>
  </si>
  <si>
    <t>20.15.</t>
  </si>
  <si>
    <t>20.16.</t>
  </si>
  <si>
    <t>20.17.</t>
  </si>
  <si>
    <t>20.18.</t>
  </si>
  <si>
    <t>20.19.</t>
  </si>
  <si>
    <t>20.20.</t>
  </si>
  <si>
    <t>20.21.</t>
  </si>
  <si>
    <t>20.22.</t>
  </si>
  <si>
    <t>20.23.</t>
  </si>
  <si>
    <t>20.24.</t>
  </si>
  <si>
    <t>20.25.</t>
  </si>
  <si>
    <t>20.26.</t>
  </si>
  <si>
    <t>20.27.</t>
  </si>
  <si>
    <t>20.28.</t>
  </si>
  <si>
    <t>20.29.</t>
  </si>
  <si>
    <t>20.30.</t>
  </si>
  <si>
    <t>20.31.</t>
  </si>
  <si>
    <t>20.32.</t>
  </si>
  <si>
    <t>20.33.</t>
  </si>
  <si>
    <t>20.33.1.</t>
  </si>
  <si>
    <t>20.34.</t>
  </si>
  <si>
    <t>20.34.1.</t>
  </si>
  <si>
    <t>21. Infúzna súprava na podávanie cytostatík s bezihlovými ventilmi kompatibilná/plne funkčná s infúznou technikou Infusomat</t>
  </si>
  <si>
    <t>Plniaci/zásobný objem</t>
  </si>
  <si>
    <t>3x bezihlový ventil pre pripojenie infúzie cytostatík, bezihlové vstupy opatrené uzáverom, musia byť použiteľné bez nutnosti použitia dezinfekcie</t>
  </si>
  <si>
    <t>Pripojovací konektor Luer Lock s voľne otočnou maticou, pri pripojení a vzniku tesného, bezpečného spojenia zvuková signalizácia - kliknutie</t>
  </si>
  <si>
    <t>Hadičky zakončené pozitívnym kužeľom (male Luer Lock)</t>
  </si>
  <si>
    <r>
      <t>Kompatibilná/plne funkčná s infúznou technikou  Infusomat fmS, Infusomat Space a Infusomat Space</t>
    </r>
    <r>
      <rPr>
        <vertAlign val="superscript"/>
        <sz val="9"/>
        <color theme="1"/>
        <rFont val="Calibri"/>
        <family val="2"/>
        <charset val="238"/>
        <scheme val="minor"/>
      </rPr>
      <t>plus</t>
    </r>
    <r>
      <rPr>
        <sz val="9"/>
        <color theme="1"/>
        <rFont val="Calibri"/>
        <family val="2"/>
        <charset val="238"/>
        <scheme val="minor"/>
      </rPr>
      <t xml:space="preserve"> na terapeutické podávanie cytostatík</t>
    </r>
  </si>
  <si>
    <t>21.1. Infúzna súprava na podávanie cytostatík s 3 bezihlovými ventilmi kompatibilná/plne funkčná s infúznou technikou Infusomat</t>
  </si>
  <si>
    <t>21.2. Infúzna súprava na podávanie cytostatík s 5 bezihlovými ventilmi kompatibilná/plne funkčná s infúznou technikou Infusomat</t>
  </si>
  <si>
    <t>5x bezihlový ventil pre pripojenie infúzie cytostatík, bezihlové vstupy opatrené uzáverom, musia byť použiteľné bez nutnosti použitia dezinfekcie</t>
  </si>
  <si>
    <t>21.1.</t>
  </si>
  <si>
    <t>21.2.</t>
  </si>
  <si>
    <t>20.3. Infúzna súprava pretlaková s ochranou pred UV žiarením (UV protect) s bezpečnostnými prvkami kompatibilná/plne funkčná s prístrojom Infusomat (PUR)</t>
  </si>
  <si>
    <t>Hadička  vyrobená z PUR – trvanlivá, priehľadná, pružná, z poddajného materiálu odolného proti zalomeniu</t>
  </si>
  <si>
    <t>20.32.1.</t>
  </si>
  <si>
    <t>20.32.2.</t>
  </si>
  <si>
    <t>20.33.2.</t>
  </si>
  <si>
    <t>20.34.2.</t>
  </si>
  <si>
    <t>20.34.3.</t>
  </si>
  <si>
    <t>20.34.4.</t>
  </si>
  <si>
    <t>22. Infúzna súprava na podávanie cytostatík s bezihlovými ventilmi s ochranou pred svetlom kompatibilná/plne funkčná s infúznou technikou Infusomat</t>
  </si>
  <si>
    <t xml:space="preserve">Pripojovací konektor Luer Lock </t>
  </si>
  <si>
    <r>
      <t>Kompatibilná/plne funkčná s infúznou technikou  Infusomat fmS, Infusomat Space a Infusomat Space</t>
    </r>
    <r>
      <rPr>
        <vertAlign val="superscript"/>
        <sz val="9"/>
        <color theme="1"/>
        <rFont val="Calibri"/>
        <family val="2"/>
        <charset val="238"/>
        <scheme val="minor"/>
      </rPr>
      <t>plus</t>
    </r>
    <r>
      <rPr>
        <sz val="9"/>
        <color theme="1"/>
        <rFont val="Calibri"/>
        <family val="2"/>
        <charset val="238"/>
        <scheme val="minor"/>
      </rPr>
      <t xml:space="preserve"> na terapeutické podávanie svetlocitlivých cytostatík</t>
    </r>
  </si>
  <si>
    <t>UV ochrana v rozsahu: minimálne 230 až 330 nm</t>
  </si>
  <si>
    <t>Farba hadičky: transparentná/oranžová resp. iné farebné prevedenie</t>
  </si>
  <si>
    <t>Ochranný uzáver s hydrofóbnym bakteriálnym filtrom zabraňujúci odkvapkávaniu infúzneho roztoku z konca setu a chrániaci pred kontamináciou</t>
  </si>
  <si>
    <t>Vzduchový ventil na dne kvapkovej komôrky slúžiaci ako filter, brániaci vzniku vzduchu do spojovacej hadičky</t>
  </si>
  <si>
    <t>22.1. Infúzna súprava na podávanie cytostatík s 3 bezihlovými ventilmi s ochranou pred svetlom kompatibilná/plne funkčná s infúznou technikou Infusomat</t>
  </si>
  <si>
    <t>22.2. Infúzna súprava na podávanie cytostatík s 5 bezihlovými ventilmi s ochranou pred svetlom kompatibilná/plne funkčná s infúznou technikou Infusomat</t>
  </si>
  <si>
    <t>23. Infúzna súprava na podávanie cytostatík kompatibilná/plne funkčná s infúznou technikou Infusomat</t>
  </si>
  <si>
    <t>Pripojovací konektor Luer Lock, s voľne otočnou maticou, pri pripojení a vzniku tesného, bezpečného spojenia zvuková signalizácia – kliknutie.</t>
  </si>
  <si>
    <r>
      <t>Kompatibilná/plne funkčná s infúznou technikou  Infusomat fmS, Infusomat Space a Infusomat Space</t>
    </r>
    <r>
      <rPr>
        <vertAlign val="superscript"/>
        <sz val="9"/>
        <color rgb="FF000000"/>
        <rFont val="Calibri"/>
        <family val="2"/>
        <charset val="238"/>
        <scheme val="minor"/>
      </rPr>
      <t>plus</t>
    </r>
    <r>
      <rPr>
        <sz val="9"/>
        <color rgb="FF000000"/>
        <rFont val="Calibri"/>
        <family val="2"/>
        <charset val="238"/>
        <scheme val="minor"/>
      </rPr>
      <t xml:space="preserve"> pre pretlakové podávanie cytostatických liečiv</t>
    </r>
  </si>
  <si>
    <t>Koncový konektor určený na napojenie na centrálnu linku, vybavený mechanizmom zabraňujúcim vytekaniu, úniku lieku a mikrobiálnej kontaminácii roztoku</t>
  </si>
  <si>
    <t>1x bezihlový vstup pre doplnenie cytostatika do infúzneho roztoku, bezihlový vstup opatrený uzáverom, musia byť použiteľné bez nutnosti použitia dezinfekcie</t>
  </si>
  <si>
    <t>23.2. Infúzna súprava na podávanie svetlocitlivých cytostatík kompatibilná/plne funkčná s infúznou technikou Infusomat</t>
  </si>
  <si>
    <t>Kompatibilná/plne funkčná s infúznou technikou Infusomat fmS, Infusomat Space a Infusomat Spaceplus pre pretlakové podávanie svetlocitlivých cytostatických liečiv</t>
  </si>
  <si>
    <t>UV ochrana v rozsahu: 520 nm</t>
  </si>
  <si>
    <t>Infúzna súprava vyhotovená z materiálu zabezpečujúceho ochranu pred svetlom, napr. oranžové alebo iné ekvivalentne farebné prevedenie, umožňujúce zároveň vizuálnu kontrolu prietoku</t>
  </si>
  <si>
    <t>22.1.</t>
  </si>
  <si>
    <t>22.2.</t>
  </si>
  <si>
    <t>23.1.</t>
  </si>
  <si>
    <t>23.2.</t>
  </si>
  <si>
    <t>Farba hadičky: uviesť</t>
  </si>
  <si>
    <r>
      <t>Kompatibilná/plne funkčná s infúznou technikou Infusomat Space, Infusomat Space</t>
    </r>
    <r>
      <rPr>
        <vertAlign val="superscript"/>
        <sz val="9"/>
        <color theme="1"/>
        <rFont val="Calibri"/>
        <family val="2"/>
        <charset val="238"/>
        <scheme val="minor"/>
      </rPr>
      <t>plus</t>
    </r>
    <r>
      <rPr>
        <sz val="9"/>
        <color theme="1"/>
        <rFont val="Calibri"/>
        <family val="2"/>
        <charset val="238"/>
        <scheme val="minor"/>
      </rPr>
      <t xml:space="preserve"> a Infusomat fmS pre pretlakové podávanie liečiv</t>
    </r>
  </si>
  <si>
    <t xml:space="preserve">24.1. Infúzna súprava/hadička pretlaková kompatibilná/plne funkčná s infúznou technikou Infusomat </t>
  </si>
  <si>
    <t>24.2. Infúzna súprava/hadička pretlaková s bezihlovým vstupom kompatibilná/plne funkčná s infúznou technikou Infusomat</t>
  </si>
  <si>
    <t>1x bezihlový vstup</t>
  </si>
  <si>
    <t>24.3. Infúzna súprava/hadička pretlaková s ochranou pred UV žiarením s bezihlovým ventilom kompatibilná/plne funkčná s infúznou technikou Infusomat</t>
  </si>
  <si>
    <t>25. Transfúzna súprava kompatibilná/plne funkčná s infúznou technikou Infusomat</t>
  </si>
  <si>
    <t xml:space="preserve">Napájanie: konektor Male LUER LOCK  </t>
  </si>
  <si>
    <t>Bezpečnostná svorka na hadičke</t>
  </si>
  <si>
    <t>Kvapková komôrka a rolovací uzáver  pre jednoduchú a bezpečnú manipuláciu</t>
  </si>
  <si>
    <r>
      <t>Kompatibilná/plne funkčná s infúznou technikou Infusomat fmS, Infusomat Space a Infusomat Space</t>
    </r>
    <r>
      <rPr>
        <vertAlign val="superscript"/>
        <sz val="9"/>
        <color rgb="FF000000"/>
        <rFont val="Calibri"/>
        <family val="2"/>
        <charset val="238"/>
        <scheme val="minor"/>
      </rPr>
      <t>plus</t>
    </r>
    <r>
      <rPr>
        <sz val="9"/>
        <color rgb="FF000000"/>
        <rFont val="Calibri"/>
        <family val="2"/>
        <charset val="238"/>
        <scheme val="minor"/>
      </rPr>
      <t xml:space="preserve"> pre pretlakové podávanie</t>
    </r>
  </si>
  <si>
    <t>Zásobníkový vak pre roztok</t>
  </si>
  <si>
    <t>Určené na aplikáciu infúznych a injekčných roztokov do cievneho systému k pumpe Micrel PCA RHYTMIC Evolution</t>
  </si>
  <si>
    <t>Segment pre dávkovací mechanizmus zo silikónu</t>
  </si>
  <si>
    <t xml:space="preserve">Jednoduché a bezpečné odstránenie vzduchu počas plnenia a aplikácie infúzie </t>
  </si>
  <si>
    <t>Ľahko a jednoducho zasúvateľná pružná koncovka súpravy vytvárajúca infúzny systém kompatibilný s prístrojovou technikou</t>
  </si>
  <si>
    <t>Vzduchový filter s bakteriálnou tesnosťou: 0,22 µm</t>
  </si>
  <si>
    <t>Farba zásobníkového vrecka: transparentná/biela resp.  farebné prevedenie</t>
  </si>
  <si>
    <t>Farba krytky ukončenia zásobníkového vaku: transparentná/biela resp.  farebné prevedenie</t>
  </si>
  <si>
    <t>Farba hadičky: transparentná/biela resp.  farebné prevedenie</t>
  </si>
  <si>
    <t>Farba segmentu pre dávkovací mechanizmus (pre dosiahnutie presnosti infúzie): transparentná/biela resp.  farebné prevedenie</t>
  </si>
  <si>
    <t>Farba posuvnej bezpečnostnej svorky na hadičke pre krátkodobé uzatvorenie prietoku počas prípravy: modrá resp. ekvivalentná</t>
  </si>
  <si>
    <t>Farba filtra eliminátora vzduchu zabraňujúci  infiltrácii vzduchu k pacientovi so zadržiavaním  bakteriálnych častíc: transparentná/biela</t>
  </si>
  <si>
    <t>Farba protisifónového ventilu zabraňujúci voľnému prietoku k pacientovi: transparentná/biela</t>
  </si>
  <si>
    <t>Farba krytky ukončenia protisifónového ventilu: modrá</t>
  </si>
  <si>
    <t>Hadička vyrobená z PVC – trvanlivá, priehľadná, pružná, z poddajného materiálu odolného: proti zalomeniu</t>
  </si>
  <si>
    <t>26. Infúzna súprava pretlaková kompatibilná/plne funkčná s prístrojom Micrel PCA</t>
  </si>
  <si>
    <t>Vzduchový filter</t>
  </si>
  <si>
    <t>Regulačná tlačka na hadičke</t>
  </si>
  <si>
    <t>Dĺžka súpravy od čerpacieho segmentu po pacientský Luer Lock konektor (dĺžka tokovej hadičky): nastaviteľná</t>
  </si>
  <si>
    <t>Prietok systémov súpravy: 600/1000 ml/h</t>
  </si>
  <si>
    <t>Kompatibilný/plne funkčný s infúznou technikou TERUFUSION pre pretlakové podávanie</t>
  </si>
  <si>
    <t>Farba kvapkovej komôrky: transparentná/biela resp. iné  farebné prevedenie</t>
  </si>
  <si>
    <t>Farba hadičky: transparentná/biela resp. iné  farebné prevedenie</t>
  </si>
  <si>
    <t>Farba telesa tlačky: oranžová resp. iné farebné značenie</t>
  </si>
  <si>
    <t>Bezpečnostná svorka na hadičke na uzatvorenie prietoku farba: oranžová resp. iné farebné značenie</t>
  </si>
  <si>
    <t>Spojovací konektor farba: transparentná</t>
  </si>
  <si>
    <t>4.2. Infúzna súprava gravitačná pre infúziu svetlocitlivých látok s bezpečnostnými prvkami (PUR)</t>
  </si>
  <si>
    <t>Infúzna súprava gravitačná pre infúziu svetlocitlivých látok s bezpečnostnými prvkami</t>
  </si>
  <si>
    <t>Spoločné požiadavky pre položky 4.1. a 4.2.</t>
  </si>
  <si>
    <t xml:space="preserve">Infúzny set kompatibilný/plne funkčný s infúznou pumpou Agilia </t>
  </si>
  <si>
    <t>Spoločné požiadavky pre položky 11.1. -  11.4.</t>
  </si>
  <si>
    <t>13.</t>
  </si>
  <si>
    <t>Infúzna súprava pretlaková s bezihlovými vstupmi a bez obsahu PVC kompatibilná/plne funkčná s infúznou pumpou Agilia</t>
  </si>
  <si>
    <t>14.</t>
  </si>
  <si>
    <t>14. Infúzna súprava pretlaková s 0,2 μm filtrom kompatibilná/plne funkčná s infúznou pumpou Agilia</t>
  </si>
  <si>
    <t>16.</t>
  </si>
  <si>
    <r>
      <t>Infúzna súprava kompatibilná/plne funkčná s infúznou technikou Infusomat compact</t>
    </r>
    <r>
      <rPr>
        <b/>
        <vertAlign val="superscript"/>
        <sz val="8"/>
        <color theme="1"/>
        <rFont val="Calibri"/>
        <family val="2"/>
        <charset val="238"/>
        <scheme val="minor"/>
      </rPr>
      <t>plus</t>
    </r>
  </si>
  <si>
    <t>17.1.</t>
  </si>
  <si>
    <t>17.2.</t>
  </si>
  <si>
    <t>17.3.</t>
  </si>
  <si>
    <t>17.4.</t>
  </si>
  <si>
    <t>17.5.</t>
  </si>
  <si>
    <t>17.6.</t>
  </si>
  <si>
    <t>17.7.</t>
  </si>
  <si>
    <t>17.8.</t>
  </si>
  <si>
    <t>17.9.</t>
  </si>
  <si>
    <t>17.10.</t>
  </si>
  <si>
    <t>17.11.</t>
  </si>
  <si>
    <t>17.12.</t>
  </si>
  <si>
    <t>17.13.</t>
  </si>
  <si>
    <t>17.14.</t>
  </si>
  <si>
    <t>17.15.</t>
  </si>
  <si>
    <t>17.16.</t>
  </si>
  <si>
    <t>17.17.</t>
  </si>
  <si>
    <t>17.18.</t>
  </si>
  <si>
    <t>17.19.</t>
  </si>
  <si>
    <t>17.20.</t>
  </si>
  <si>
    <t>17.21.</t>
  </si>
  <si>
    <t>17.22.</t>
  </si>
  <si>
    <t xml:space="preserve">Infúzna súprava na pretlakové podávanie liečiv a infúzií s pumpovým segmentom kompatibilná/plne funkčná s prístrojom Infusomat </t>
  </si>
  <si>
    <t>18.</t>
  </si>
  <si>
    <t>19.1.</t>
  </si>
  <si>
    <t>19.2.</t>
  </si>
  <si>
    <t>19.3.</t>
  </si>
  <si>
    <t>19.4.</t>
  </si>
  <si>
    <t>19.5.</t>
  </si>
  <si>
    <t>19.6.</t>
  </si>
  <si>
    <t>19.7.</t>
  </si>
  <si>
    <t>19.8.</t>
  </si>
  <si>
    <t>19.9.</t>
  </si>
  <si>
    <t>19.10.</t>
  </si>
  <si>
    <t>19.11.</t>
  </si>
  <si>
    <t>19.12.</t>
  </si>
  <si>
    <t>19.13.</t>
  </si>
  <si>
    <t>19.14.</t>
  </si>
  <si>
    <t>19.15.</t>
  </si>
  <si>
    <t>19.16.</t>
  </si>
  <si>
    <t>19.17.</t>
  </si>
  <si>
    <t>19.18.</t>
  </si>
  <si>
    <t>Infúzna súprava pretlaková s ochranou pred UV žiarením (UV protect) kompatibilná/plne funkčná s prístrojom Infusomat</t>
  </si>
  <si>
    <t>20.</t>
  </si>
  <si>
    <t>Spoločné požiadavky pre položky 18.1. - 18.3.</t>
  </si>
  <si>
    <t>Spoločné požiadavky pre položky 21.1. a 21.2.</t>
  </si>
  <si>
    <t>Infúzna súprava na podávanie cytostatík s bezihlovými ventilmi kompatibilná/plne funkčná s infúznou technikou Infusomat</t>
  </si>
  <si>
    <t>21.3.</t>
  </si>
  <si>
    <t>21.4.</t>
  </si>
  <si>
    <t>21.5.</t>
  </si>
  <si>
    <t>21.6.</t>
  </si>
  <si>
    <t>21.7.</t>
  </si>
  <si>
    <t>21.8.</t>
  </si>
  <si>
    <t>21.9.</t>
  </si>
  <si>
    <t>21.10.</t>
  </si>
  <si>
    <t>21.11.</t>
  </si>
  <si>
    <t>21.12.</t>
  </si>
  <si>
    <t>21.13.</t>
  </si>
  <si>
    <t>21.14.</t>
  </si>
  <si>
    <t>21.15.</t>
  </si>
  <si>
    <t>21.16.</t>
  </si>
  <si>
    <t>21.17.</t>
  </si>
  <si>
    <t>21.18.</t>
  </si>
  <si>
    <t>21.19.</t>
  </si>
  <si>
    <t>21.20.</t>
  </si>
  <si>
    <t>21.21.</t>
  </si>
  <si>
    <t>21.22.</t>
  </si>
  <si>
    <t>21.23.</t>
  </si>
  <si>
    <t>21.23.1.</t>
  </si>
  <si>
    <t>Spoločné požiadavky pre položky 22.1. a 22.2.</t>
  </si>
  <si>
    <t>21.22.1.</t>
  </si>
  <si>
    <t>Infúzna súprava na podávanie cytostatík s bezihlovými ventilmi s ochranou pred svetlom kompatibilná/plne funkčná s infúznou technikou Infusomat</t>
  </si>
  <si>
    <t>22.3.</t>
  </si>
  <si>
    <t>22.4.</t>
  </si>
  <si>
    <t>22.5.</t>
  </si>
  <si>
    <t>22.6.</t>
  </si>
  <si>
    <t>22.7.</t>
  </si>
  <si>
    <t>22.8.</t>
  </si>
  <si>
    <t>22.9.</t>
  </si>
  <si>
    <t>22.10.</t>
  </si>
  <si>
    <t>22.11.</t>
  </si>
  <si>
    <t>22.12.</t>
  </si>
  <si>
    <t>22.13.</t>
  </si>
  <si>
    <t>22.14.</t>
  </si>
  <si>
    <t>22.15.</t>
  </si>
  <si>
    <t>22.16.</t>
  </si>
  <si>
    <t>22.17.</t>
  </si>
  <si>
    <t>22.18.</t>
  </si>
  <si>
    <t>22.19.</t>
  </si>
  <si>
    <t>22.20.</t>
  </si>
  <si>
    <t>22.21.</t>
  </si>
  <si>
    <t>22.22.</t>
  </si>
  <si>
    <t>22.23.</t>
  </si>
  <si>
    <t>22.23.1.</t>
  </si>
  <si>
    <t>22.24.</t>
  </si>
  <si>
    <t>22.24.1.</t>
  </si>
  <si>
    <t>22.24.2.</t>
  </si>
  <si>
    <t>Spoločné požiadavky pre položky 23.1. a 23.2.</t>
  </si>
  <si>
    <t>Infúzna súprava na podávanie cytostatík kompatibilná/plne funkčná s infúznou technikou Infusomat</t>
  </si>
  <si>
    <t>23.1. Infúzna súprava na podávanie cytostatík s bezihlovým vstupom kompatibilná/plne funkčná s infúznou technikou Infusomat</t>
  </si>
  <si>
    <t xml:space="preserve"> Infúzna súprava na podávanie cytostatík s bezihlovým vstupom kompatibilná/plne funkčná s infúznou technikou Infusomat</t>
  </si>
  <si>
    <t>23.3.</t>
  </si>
  <si>
    <t>23.4.</t>
  </si>
  <si>
    <t>23.5.</t>
  </si>
  <si>
    <t>23.6.</t>
  </si>
  <si>
    <t>23.7.</t>
  </si>
  <si>
    <t>23.8.</t>
  </si>
  <si>
    <t>23.9.</t>
  </si>
  <si>
    <t>23.10.</t>
  </si>
  <si>
    <t>23.11.</t>
  </si>
  <si>
    <t>23.12.</t>
  </si>
  <si>
    <t>23.13.</t>
  </si>
  <si>
    <t>23.14.</t>
  </si>
  <si>
    <t>23.15.</t>
  </si>
  <si>
    <t>23.16.</t>
  </si>
  <si>
    <t>23.16.1.</t>
  </si>
  <si>
    <t>23.16.2.</t>
  </si>
  <si>
    <t>23.16.3.</t>
  </si>
  <si>
    <t>23.17.</t>
  </si>
  <si>
    <t>23.17.1.</t>
  </si>
  <si>
    <t>23.17.2.</t>
  </si>
  <si>
    <t>23.17.3.</t>
  </si>
  <si>
    <t>23.17.4.</t>
  </si>
  <si>
    <t>23.17.5.</t>
  </si>
  <si>
    <t>Spoločné požiadavky pre položky 24.1. - 24.3.</t>
  </si>
  <si>
    <t>Spoločné požiadavky pre položky 20.1. a 20.3.</t>
  </si>
  <si>
    <t>24.8.</t>
  </si>
  <si>
    <t>24.9.</t>
  </si>
  <si>
    <t>24.10.</t>
  </si>
  <si>
    <t>24.11.</t>
  </si>
  <si>
    <t>24.12.</t>
  </si>
  <si>
    <t>24.13.</t>
  </si>
  <si>
    <t>24.14.</t>
  </si>
  <si>
    <t>24.15.</t>
  </si>
  <si>
    <t>24.16.</t>
  </si>
  <si>
    <t>24.16.1.</t>
  </si>
  <si>
    <t>24.17.</t>
  </si>
  <si>
    <t>24.17.1.</t>
  </si>
  <si>
    <t>24.17.2.</t>
  </si>
  <si>
    <t>24.18.</t>
  </si>
  <si>
    <t>24.18.1.</t>
  </si>
  <si>
    <t>21.48.2.</t>
  </si>
  <si>
    <t xml:space="preserve">24. Infúzna súprava/hadička kompatibilná/plne funkčná s infúznou technikou Infusomat </t>
  </si>
  <si>
    <t xml:space="preserve">Infúzna súprava/hadička kompatibilná/plne funkčná s infúznou technikou Infusomat </t>
  </si>
  <si>
    <t>25.8.</t>
  </si>
  <si>
    <t>25.9.</t>
  </si>
  <si>
    <t>25.10.</t>
  </si>
  <si>
    <t>25.11.</t>
  </si>
  <si>
    <t>25.12.</t>
  </si>
  <si>
    <t>25.13.</t>
  </si>
  <si>
    <t>25.14.</t>
  </si>
  <si>
    <t>25.15.</t>
  </si>
  <si>
    <t>25.16.</t>
  </si>
  <si>
    <t>25.17.</t>
  </si>
  <si>
    <t>25.18.</t>
  </si>
  <si>
    <t>25.19.</t>
  </si>
  <si>
    <t>25.20.</t>
  </si>
  <si>
    <t>25.21.</t>
  </si>
  <si>
    <t>27. Infúzny set pre pretlakovú infúziu kompatibilný/plne funkčný s infúznou pumpou TERUFUSION</t>
  </si>
  <si>
    <t>Infúzny set pre pretlakovú infúziu kompatibilný/plne funkčný s infúznou pumpou TERUFUSION</t>
  </si>
  <si>
    <t>26.1.</t>
  </si>
  <si>
    <t>26.2.</t>
  </si>
  <si>
    <t>26.3.</t>
  </si>
  <si>
    <t>26.4.</t>
  </si>
  <si>
    <t>26.5.</t>
  </si>
  <si>
    <t>26.6.</t>
  </si>
  <si>
    <t>26.7.</t>
  </si>
  <si>
    <t>26.8.</t>
  </si>
  <si>
    <t>26.9.</t>
  </si>
  <si>
    <t>26.10.</t>
  </si>
  <si>
    <t>26.11.</t>
  </si>
  <si>
    <t>26.12.</t>
  </si>
  <si>
    <t>26.13.</t>
  </si>
  <si>
    <t>26.14.</t>
  </si>
  <si>
    <t>26.15.</t>
  </si>
  <si>
    <t>26.16.</t>
  </si>
  <si>
    <t>26.17.</t>
  </si>
  <si>
    <t>26.18.</t>
  </si>
  <si>
    <t>26.19.</t>
  </si>
  <si>
    <t>26.20.</t>
  </si>
  <si>
    <t>26.21.</t>
  </si>
  <si>
    <t>26.22.</t>
  </si>
  <si>
    <t>26.23.</t>
  </si>
  <si>
    <t>27.1.</t>
  </si>
  <si>
    <t>27.2.</t>
  </si>
  <si>
    <t>27.3.</t>
  </si>
  <si>
    <t>27.4.</t>
  </si>
  <si>
    <t>27.5.</t>
  </si>
  <si>
    <t>27.6.</t>
  </si>
  <si>
    <t>27.7.</t>
  </si>
  <si>
    <t>27.8.</t>
  </si>
  <si>
    <t>27.9.</t>
  </si>
  <si>
    <t>27.10.</t>
  </si>
  <si>
    <t>27.11.</t>
  </si>
  <si>
    <t>27.12.</t>
  </si>
  <si>
    <t>27.13.</t>
  </si>
  <si>
    <t>27.14.</t>
  </si>
  <si>
    <t>27.15.</t>
  </si>
  <si>
    <t>27.16.</t>
  </si>
  <si>
    <t>27.17.</t>
  </si>
  <si>
    <t>27.18.</t>
  </si>
  <si>
    <t>27.19.</t>
  </si>
  <si>
    <t>27.20.</t>
  </si>
  <si>
    <t>27.21.</t>
  </si>
  <si>
    <t>27.22.</t>
  </si>
  <si>
    <t>27.23.</t>
  </si>
  <si>
    <t>27.24.</t>
  </si>
  <si>
    <t>27.25.</t>
  </si>
  <si>
    <t>27.26.</t>
  </si>
  <si>
    <t>27.27.</t>
  </si>
  <si>
    <t>27.28.</t>
  </si>
  <si>
    <r>
      <t xml:space="preserve">Súčasťou súpravy je infúzny filter </t>
    </r>
    <r>
      <rPr>
        <sz val="9"/>
        <color indexed="8"/>
        <rFont val="Calibri"/>
        <family val="2"/>
        <charset val="238"/>
        <scheme val="minor"/>
      </rPr>
      <t>0,2 μm nad pacientskym pripojením</t>
    </r>
  </si>
  <si>
    <r>
      <t xml:space="preserve">Antibakteriálny a odvzdušňovací filter </t>
    </r>
    <r>
      <rPr>
        <sz val="9"/>
        <color indexed="8"/>
        <rFont val="Calibri"/>
        <family val="2"/>
        <charset val="238"/>
        <scheme val="minor"/>
      </rPr>
      <t>0,2 μm (neutrálny náboj)</t>
    </r>
  </si>
  <si>
    <t>Národný ústav reumatických chorôb</t>
  </si>
  <si>
    <t>Nábrežie Ivana Krasku 4, 921 01 Piešťany</t>
  </si>
  <si>
    <t>Psychiatrická nemocnica Hronovce</t>
  </si>
  <si>
    <t xml:space="preserve">Dr. J. Zelenyáka 65, 935 61 Hronovce </t>
  </si>
  <si>
    <t>Malacká cesta 63, 902 18 Pezinok</t>
  </si>
  <si>
    <t>Psychiatrická liečebňa Sučany</t>
  </si>
  <si>
    <t>Hradiská 23, 038 52 Sučany</t>
  </si>
  <si>
    <t>Psychiatrická nemocnica Veľké Zálužie</t>
  </si>
  <si>
    <t>Rínok 334, 951 35 Veľké Zálužie</t>
  </si>
  <si>
    <t>Detská psychiatrická liečebňa n. o. Hraň</t>
  </si>
  <si>
    <t>SNP 447, 076 03 Hraň</t>
  </si>
  <si>
    <t>NsP Sv. Jakuba, n.o., Bardejov</t>
  </si>
  <si>
    <t>Svätého Jakuba 510, 085 01 Bardejov</t>
  </si>
  <si>
    <t>Nemocnica s poliklinikou Ilava, n. o.</t>
  </si>
  <si>
    <t>Nemocnica s poliklinikou n. o. Kráľovský Chlmec</t>
  </si>
  <si>
    <t>Nemocničná 1125/18, 077 01 Kráľovský Chlmec</t>
  </si>
  <si>
    <t>Nemocnica Modra n.o.</t>
  </si>
  <si>
    <t>Vajanského 1, 900 01 Modra</t>
  </si>
  <si>
    <t>Odborný liečebný ústav psychiatrický n. o. Predná Hora</t>
  </si>
  <si>
    <t>Predná hora 126, 049 01 Muránska Huta</t>
  </si>
  <si>
    <t>Poliklinika " Veľké Kapušany n.o."</t>
  </si>
  <si>
    <t>Psychiatrická nemocnica Michalovce,n. o.</t>
  </si>
  <si>
    <t>Andreja Hrehovčíka 1, 071 01 Michalovce</t>
  </si>
  <si>
    <t>Špecializovaná nemocnica sv. Svorada Zobor, n.o.</t>
  </si>
  <si>
    <t>Kláštorská 134, 949 88 Nitra</t>
  </si>
  <si>
    <t>Detenčný ústav Hronovce</t>
  </si>
  <si>
    <t>Športová 1/B, 935 61 Hronovce</t>
  </si>
  <si>
    <t>Inštitút nukleárnej a molekulárnej medicíny</t>
  </si>
  <si>
    <t>Národná transfúzna služba SR</t>
  </si>
  <si>
    <t xml:space="preserve">Ďumbierska 3/L, 831 01 Bratislava </t>
  </si>
  <si>
    <t>Infúzna súprava pretlaková s 0,2 μm filtrom kompatibilná/plne funkčná s infúznou pumpou Agilia</t>
  </si>
  <si>
    <r>
      <t>Infúzna súprava gravitačná/pretlaková s bezpečnostnými prvkami kompatibilná/plne funkčná s infúznou technikou Infusomat compact</t>
    </r>
    <r>
      <rPr>
        <vertAlign val="superscript"/>
        <sz val="8"/>
        <color indexed="8"/>
        <rFont val="Calibri"/>
        <family val="2"/>
        <charset val="238"/>
      </rPr>
      <t>plus</t>
    </r>
  </si>
  <si>
    <r>
      <t>Infúzna súprava pretlaková s pumpovým segmentom kompatibilná/plne funkčná pre techniku Infusomat compact</t>
    </r>
    <r>
      <rPr>
        <vertAlign val="superscript"/>
        <sz val="8"/>
        <color indexed="8"/>
        <rFont val="Calibri"/>
        <family val="2"/>
        <charset val="238"/>
      </rPr>
      <t>plus</t>
    </r>
    <r>
      <rPr>
        <sz val="8"/>
        <color indexed="8"/>
        <rFont val="Calibri"/>
        <family val="2"/>
        <charset val="238"/>
      </rPr>
      <t xml:space="preserve"> (PVC)</t>
    </r>
  </si>
  <si>
    <r>
      <t>Infúzna súprava pretlaková s ochranou pred UV žiarením (UV protect) kompatibilná/plne funkčná s prístrojom Infusomat compact</t>
    </r>
    <r>
      <rPr>
        <vertAlign val="superscript"/>
        <sz val="8"/>
        <color indexed="8"/>
        <rFont val="Calibri"/>
        <family val="2"/>
        <charset val="238"/>
      </rPr>
      <t>plus</t>
    </r>
    <r>
      <rPr>
        <sz val="8"/>
        <color indexed="8"/>
        <rFont val="Calibri"/>
        <family val="2"/>
        <charset val="238"/>
      </rPr>
      <t xml:space="preserve"> (PUR)</t>
    </r>
  </si>
  <si>
    <r>
      <t>Infúzna súprava pretlaková s pumpovým segmentom kompatibilná/plne funkčná s infúznou technikou Infusomat compact</t>
    </r>
    <r>
      <rPr>
        <vertAlign val="superscript"/>
        <sz val="8"/>
        <color indexed="8"/>
        <rFont val="Calibri"/>
        <family val="2"/>
        <charset val="238"/>
      </rPr>
      <t>plus</t>
    </r>
  </si>
  <si>
    <t>Spoločná požiadavka</t>
  </si>
  <si>
    <t>Tovar musí byť nový, v originálnom balení bez akýchkoľvek známok poškodenia a funkčných vád a musí byť určený na humánne použitie.</t>
  </si>
  <si>
    <t xml:space="preserve">Ak po vyhodnotení predložených ponúk v realizovanej PTK verejný obstarávateľ identifikuje potrebu rozdelenia predmetu zákazky na časti za účelom zabezpečenia hospodárskej súťaže - predmet zákazky bude rozdelený na časti.   </t>
  </si>
  <si>
    <t>Potvrdenie ŠÚKL - výstup z databázy registrovaných/evidovaných zdravotníckych pomôcok, resp. iné doklady, ktoré nahrádzajú požadované potvrdenie k ponúkanému tovaru alebo čestné vyhlásenie, v ktorom uchádzač uvedie presné webové linky na ŠUKL k ponúkanému tovaru. V prípade, ak tovar nemá pridelený kód ŠUKL, uchádzač uvedie informáciu len v dokumente Návrh na plnenie kritérií, kde uchádzač uvedie číslo CE pre daný tovaru. Ak uchádzač uvedie v Návrhu na plnenie kritérií informáciu o ŠUKL kóde, nie je povinný predložiť potvrdenie ŠUKL v ponuke ale verejný obstarávateľ si informáciu overí náhľadom na stránku www.sukl.sk.</t>
  </si>
  <si>
    <t>Podriadená organizácia je oprávnená uplatniť reklamáciu tovaru, ak ide o vady tovaru, ktoré nebolo možné zistiť pri jeho dodaní, a to bezodkladne po tom, čo Podriadená organizácia vady zistila. Dodatočne zistené vady, ktoré pri prevzatí nebolo možné odhaliť, môžu byť reklamované aj v prípade, že pri prevzatí boli identifikované a zaznamenané iné vady alebo nezrovnalosti. Dodávateľ je povinný v lehote 5 pracovných dní od doručenia reklamácie nahradiť reklamovaný tovar tovarom zodpovedajúcim požiadavkám Podriadenej organizácie. Všetky náklady spojené s oprávnenou reklamáciou znáša Dodávateľ</t>
  </si>
  <si>
    <t xml:space="preserve">Dodávateľ je povinný na požiadanie Podriadenej organizácie poskytnúť vzorku tovaru, ktorý je predmetom tejto Dohody, na účely overenia kvality, zhody s technickými požiadavkami. Vzorka musí byť dodaná najneskôr do 5 pracovných dní od doručenia písomnej výzvy Podriadenej organizácie, pokiaľ nebude dohodnutá iná lehota. Vzorka sa poskytuje bezodplatne a Dodávateľ znáša všetky náklady spojené s jej dodaním.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</si>
</sst>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F800]dddd\,\ mmmm\ dd\,\ yyyy"/>
    <numFmt numFmtId="165" formatCode="#,##0.00\ &quot;€&quot;"/>
    <numFmt numFmtId="166" formatCode="0.0000"/>
    <numFmt numFmtId="167" formatCode="_-* #,##0_-;\-* #,##0_-;_-* &quot;-&quot;??_-;_-@_-"/>
    <numFmt numFmtId="168" formatCode="0.0"/>
  </numFmts>
  <fonts count="55" x14ac:knownFonts="1">
    <font>
      <sz val="11"/>
      <color theme="1"/>
      <name val="Calibri"/>
      <family val="2"/>
      <charset val="238"/>
      <scheme val="minor"/>
    </font>
    <font>
      <sz val="11"/>
      <color indexed="8"/>
      <name val="Calibri"/>
      <family val="2"/>
      <charset val="238"/>
    </font>
    <font>
      <sz val="10"/>
      <name val="Arial"/>
      <family val="2"/>
      <charset val="238"/>
    </font>
    <font>
      <sz val="8"/>
      <name val="Calibri"/>
      <family val="2"/>
      <charset val="238"/>
    </font>
    <font>
      <sz val="10"/>
      <color indexed="8"/>
      <name val="Calibri"/>
      <family val="2"/>
      <charset val="238"/>
    </font>
    <font>
      <b/>
      <sz val="10"/>
      <color indexed="8"/>
      <name val="Calibri"/>
      <family val="2"/>
      <charset val="238"/>
    </font>
    <font>
      <sz val="6.5"/>
      <color indexed="8"/>
      <name val="Calibri"/>
      <family val="2"/>
      <charset val="238"/>
    </font>
    <font>
      <sz val="8"/>
      <color indexed="8"/>
      <name val="Calibri"/>
      <family val="2"/>
      <charset val="238"/>
    </font>
    <font>
      <b/>
      <sz val="8"/>
      <color indexed="8"/>
      <name val="Calibri"/>
      <family val="2"/>
      <charset val="238"/>
    </font>
    <font>
      <b/>
      <vertAlign val="superscript"/>
      <sz val="8"/>
      <color indexed="8"/>
      <name val="Calibri"/>
      <family val="2"/>
      <charset val="238"/>
    </font>
    <font>
      <sz val="11"/>
      <color theme="1"/>
      <name val="Calibri"/>
      <family val="2"/>
      <charset val="238"/>
      <scheme val="minor"/>
    </font>
    <font>
      <sz val="11"/>
      <color rgb="FF000000"/>
      <name val="Calibri"/>
      <family val="2"/>
      <charset val="238"/>
    </font>
    <font>
      <sz val="11"/>
      <color rgb="FF000000"/>
      <name val="Calibri"/>
      <family val="2"/>
      <charset val="1"/>
    </font>
    <font>
      <sz val="10"/>
      <name val="Calibri"/>
      <family val="2"/>
      <charset val="238"/>
      <scheme val="minor"/>
    </font>
    <font>
      <sz val="10"/>
      <color theme="1"/>
      <name val="Calibri"/>
      <family val="2"/>
      <charset val="238"/>
      <scheme val="minor"/>
    </font>
    <font>
      <b/>
      <sz val="10"/>
      <color theme="1"/>
      <name val="Calibri"/>
      <family val="2"/>
      <charset val="238"/>
      <scheme val="minor"/>
    </font>
    <font>
      <sz val="10"/>
      <color indexed="8"/>
      <name val="Calibri"/>
      <family val="2"/>
      <charset val="238"/>
      <scheme val="minor"/>
    </font>
    <font>
      <b/>
      <sz val="10"/>
      <color indexed="8"/>
      <name val="Calibri"/>
      <family val="2"/>
      <charset val="238"/>
      <scheme val="minor"/>
    </font>
    <font>
      <b/>
      <sz val="10"/>
      <name val="Calibri"/>
      <family val="2"/>
      <charset val="238"/>
      <scheme val="minor"/>
    </font>
    <font>
      <sz val="10"/>
      <color rgb="FFFF0000"/>
      <name val="Calibri"/>
      <family val="2"/>
      <charset val="238"/>
      <scheme val="minor"/>
    </font>
    <font>
      <b/>
      <sz val="10"/>
      <color rgb="FF000000"/>
      <name val="Calibri"/>
      <family val="2"/>
      <charset val="238"/>
      <scheme val="minor"/>
    </font>
    <font>
      <b/>
      <sz val="10"/>
      <color rgb="FFFF0000"/>
      <name val="Calibri"/>
      <family val="2"/>
      <charset val="238"/>
      <scheme val="minor"/>
    </font>
    <font>
      <sz val="9"/>
      <color theme="1"/>
      <name val="Calibri"/>
      <family val="2"/>
      <charset val="238"/>
      <scheme val="minor"/>
    </font>
    <font>
      <sz val="9"/>
      <name val="Calibri"/>
      <family val="2"/>
      <charset val="238"/>
      <scheme val="minor"/>
    </font>
    <font>
      <sz val="9"/>
      <color indexed="8"/>
      <name val="Calibri"/>
      <family val="2"/>
      <charset val="238"/>
      <scheme val="minor"/>
    </font>
    <font>
      <b/>
      <sz val="9"/>
      <name val="Calibri"/>
      <family val="2"/>
      <charset val="238"/>
      <scheme val="minor"/>
    </font>
    <font>
      <b/>
      <sz val="9"/>
      <color indexed="8"/>
      <name val="Calibri"/>
      <family val="2"/>
      <charset val="238"/>
      <scheme val="minor"/>
    </font>
    <font>
      <b/>
      <sz val="9"/>
      <color rgb="FF000000"/>
      <name val="Calibri"/>
      <family val="2"/>
      <charset val="238"/>
      <scheme val="minor"/>
    </font>
    <font>
      <b/>
      <sz val="9"/>
      <color theme="1"/>
      <name val="Calibri"/>
      <family val="2"/>
      <charset val="238"/>
      <scheme val="minor"/>
    </font>
    <font>
      <sz val="9"/>
      <color rgb="FF000000"/>
      <name val="Calibri"/>
      <family val="2"/>
      <charset val="238"/>
      <scheme val="minor"/>
    </font>
    <font>
      <sz val="8"/>
      <color theme="1"/>
      <name val="Calibri"/>
      <family val="2"/>
      <charset val="238"/>
    </font>
    <font>
      <b/>
      <sz val="6.5"/>
      <color theme="1"/>
      <name val="Calibri"/>
      <family val="2"/>
      <charset val="238"/>
    </font>
    <font>
      <sz val="7"/>
      <color theme="1"/>
      <name val="Calibri"/>
      <family val="2"/>
      <charset val="238"/>
    </font>
    <font>
      <b/>
      <sz val="8"/>
      <color theme="1"/>
      <name val="Calibri"/>
      <family val="2"/>
      <charset val="238"/>
    </font>
    <font>
      <sz val="9"/>
      <color theme="1"/>
      <name val="Calibri"/>
      <family val="2"/>
      <charset val="238"/>
    </font>
    <font>
      <sz val="9"/>
      <color theme="1"/>
      <name val="Calibri"/>
      <family val="2"/>
      <scheme val="minor"/>
    </font>
    <font>
      <sz val="8"/>
      <color theme="1"/>
      <name val="Calibri"/>
      <family val="2"/>
      <charset val="238"/>
      <scheme val="minor"/>
    </font>
    <font>
      <b/>
      <sz val="9"/>
      <color theme="1"/>
      <name val="Calibri"/>
      <family val="2"/>
      <charset val="238"/>
    </font>
    <font>
      <b/>
      <sz val="10"/>
      <color theme="1"/>
      <name val="Calibri"/>
      <family val="2"/>
      <charset val="238"/>
    </font>
    <font>
      <sz val="8"/>
      <color theme="2" tint="-9.9978637043366805E-2"/>
      <name val="Calibri"/>
      <family val="2"/>
      <charset val="238"/>
    </font>
    <font>
      <b/>
      <sz val="8"/>
      <color theme="1"/>
      <name val="Calibri"/>
      <family val="2"/>
      <charset val="238"/>
      <scheme val="minor"/>
    </font>
    <font>
      <b/>
      <sz val="8"/>
      <color rgb="FF000000"/>
      <name val="Calibri"/>
      <family val="2"/>
      <charset val="238"/>
      <scheme val="minor"/>
    </font>
    <font>
      <vertAlign val="superscript"/>
      <sz val="9"/>
      <color rgb="FF000000"/>
      <name val="Calibri"/>
      <family val="2"/>
      <charset val="238"/>
      <scheme val="minor"/>
    </font>
    <font>
      <b/>
      <vertAlign val="superscript"/>
      <sz val="10"/>
      <color theme="1"/>
      <name val="Calibri"/>
      <family val="2"/>
      <charset val="238"/>
      <scheme val="minor"/>
    </font>
    <font>
      <b/>
      <vertAlign val="superscript"/>
      <sz val="9"/>
      <color rgb="FF000000"/>
      <name val="Calibri"/>
      <family val="2"/>
      <charset val="238"/>
      <scheme val="minor"/>
    </font>
    <font>
      <b/>
      <vertAlign val="superscript"/>
      <sz val="9"/>
      <color theme="1"/>
      <name val="Calibri"/>
      <family val="2"/>
      <charset val="238"/>
      <scheme val="minor"/>
    </font>
    <font>
      <vertAlign val="superscript"/>
      <sz val="9"/>
      <color theme="1"/>
      <name val="Calibri"/>
      <family val="2"/>
      <charset val="238"/>
      <scheme val="minor"/>
    </font>
    <font>
      <b/>
      <vertAlign val="superscript"/>
      <sz val="8"/>
      <color theme="1"/>
      <name val="Calibri"/>
      <family val="2"/>
      <charset val="238"/>
      <scheme val="minor"/>
    </font>
    <font>
      <b/>
      <sz val="10"/>
      <color theme="0"/>
      <name val="Aptos Narrow"/>
      <family val="2"/>
    </font>
    <font>
      <sz val="10"/>
      <color theme="1"/>
      <name val="Aptos Narrow"/>
      <family val="2"/>
    </font>
    <font>
      <sz val="10"/>
      <name val="Aptos Narrow"/>
      <family val="2"/>
    </font>
    <font>
      <sz val="11"/>
      <color theme="1"/>
      <name val="Calibri"/>
      <family val="2"/>
      <charset val="1"/>
    </font>
    <font>
      <sz val="10"/>
      <color indexed="64"/>
      <name val="Aptos Narrow"/>
      <family val="2"/>
    </font>
    <font>
      <sz val="10"/>
      <color rgb="FF000000"/>
      <name val="Aptos Narrow"/>
      <family val="2"/>
    </font>
    <font>
      <vertAlign val="superscript"/>
      <sz val="8"/>
      <color indexed="8"/>
      <name val="Calibri"/>
      <family val="2"/>
      <charset val="238"/>
    </font>
  </fonts>
  <fills count="14">
    <fill>
      <patternFill patternType="none"/>
    </fill>
    <fill>
      <patternFill patternType="gray125"/>
    </fill>
    <fill>
      <patternFill patternType="solid">
        <fgColor theme="0"/>
        <bgColor indexed="64"/>
      </patternFill>
    </fill>
    <fill>
      <patternFill patternType="solid">
        <fgColor theme="0"/>
        <bgColor rgb="FFD0CECE"/>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4.9989318521683403E-2"/>
        <bgColor rgb="FFD0CECE"/>
      </patternFill>
    </fill>
    <fill>
      <patternFill patternType="solid">
        <fgColor theme="2" tint="-9.9978637043366805E-2"/>
        <bgColor rgb="FFD0CECE"/>
      </patternFill>
    </fill>
    <fill>
      <patternFill patternType="solid">
        <fgColor rgb="FFFFFFFF"/>
        <bgColor indexed="64"/>
      </patternFill>
    </fill>
    <fill>
      <patternFill patternType="solid">
        <fgColor theme="9" tint="-0.499984740745262"/>
        <bgColor indexed="64"/>
      </patternFill>
    </fill>
  </fills>
  <borders count="8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dotted">
        <color indexed="64"/>
      </right>
      <top style="dotted">
        <color indexed="64"/>
      </top>
      <bottom style="medium">
        <color indexed="64"/>
      </bottom>
      <diagonal/>
    </border>
    <border>
      <left style="thin">
        <color indexed="64"/>
      </left>
      <right style="thin">
        <color indexed="64"/>
      </right>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dotted">
        <color indexed="64"/>
      </right>
      <top style="dotted">
        <color indexed="64"/>
      </top>
      <bottom/>
      <diagonal/>
    </border>
    <border>
      <left/>
      <right/>
      <top style="dotted">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right/>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style="dotted">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dotted">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top/>
      <bottom/>
      <diagonal/>
    </border>
    <border>
      <left style="thin">
        <color rgb="FFFF0000"/>
      </left>
      <right style="thin">
        <color rgb="FFFF0000"/>
      </right>
      <top/>
      <bottom style="thin">
        <color rgb="FFFF0000"/>
      </bottom>
      <diagonal/>
    </border>
    <border>
      <left style="thin">
        <color rgb="FFFF0000"/>
      </left>
      <right/>
      <top/>
      <bottom style="thin">
        <color indexed="64"/>
      </bottom>
      <diagonal/>
    </border>
    <border>
      <left/>
      <right style="thin">
        <color theme="1"/>
      </right>
      <top/>
      <bottom style="thin">
        <color indexed="64"/>
      </bottom>
      <diagonal/>
    </border>
    <border>
      <left style="thin">
        <color rgb="FFFF0000"/>
      </left>
      <right style="thin">
        <color rgb="FFFF0000"/>
      </right>
      <top style="thin">
        <color rgb="FFFF0000"/>
      </top>
      <bottom style="thin">
        <color rgb="FFFF0000"/>
      </bottom>
      <diagonal/>
    </border>
    <border>
      <left style="thin">
        <color rgb="FFFF0000"/>
      </left>
      <right/>
      <top style="thin">
        <color indexed="64"/>
      </top>
      <bottom style="thin">
        <color indexed="64"/>
      </bottom>
      <diagonal/>
    </border>
    <border>
      <left/>
      <right style="thin">
        <color theme="1"/>
      </right>
      <top style="thin">
        <color indexed="64"/>
      </top>
      <bottom style="thin">
        <color indexed="64"/>
      </bottom>
      <diagonal/>
    </border>
    <border>
      <left/>
      <right style="thin">
        <color rgb="FFFF0000"/>
      </right>
      <top style="thin">
        <color rgb="FFFF0000"/>
      </top>
      <bottom style="thin">
        <color rgb="FFFF0000"/>
      </bottom>
      <diagonal/>
    </border>
    <border>
      <left/>
      <right style="thin">
        <color rgb="FFFF0000"/>
      </right>
      <top style="thin">
        <color rgb="FFFF0000"/>
      </top>
      <bottom/>
      <diagonal/>
    </border>
    <border>
      <left style="thin">
        <color rgb="FFFF0000"/>
      </left>
      <right/>
      <top style="thin">
        <color indexed="64"/>
      </top>
      <bottom/>
      <diagonal/>
    </border>
    <border>
      <left/>
      <right style="thin">
        <color theme="1"/>
      </right>
      <top style="thin">
        <color indexed="64"/>
      </top>
      <bottom/>
      <diagonal/>
    </border>
    <border>
      <left/>
      <right style="thin">
        <color rgb="FFFF0000"/>
      </right>
      <top/>
      <bottom style="thin">
        <color rgb="FFFF0000"/>
      </bottom>
      <diagonal/>
    </border>
    <border>
      <left style="thin">
        <color rgb="FFFF0000"/>
      </left>
      <right style="thin">
        <color rgb="FFFF0000"/>
      </right>
      <top style="thin">
        <color rgb="FFFF0000"/>
      </top>
      <bottom/>
      <diagonal/>
    </border>
    <border>
      <left/>
      <right style="thin">
        <color rgb="FFFF0000"/>
      </right>
      <top/>
      <bottom/>
      <diagonal/>
    </border>
    <border>
      <left style="thin">
        <color rgb="FFFF0000"/>
      </left>
      <right/>
      <top/>
      <bottom/>
      <diagonal/>
    </border>
    <border>
      <left/>
      <right style="thin">
        <color theme="1"/>
      </right>
      <top/>
      <bottom/>
      <diagonal/>
    </border>
    <border>
      <left style="thin">
        <color rgb="FFFF0000"/>
      </left>
      <right style="thin">
        <color rgb="FFFF0000"/>
      </right>
      <top style="thin">
        <color rgb="FFFF0000"/>
      </top>
      <bottom style="thin">
        <color indexed="64"/>
      </bottom>
      <diagonal/>
    </border>
    <border>
      <left style="thin">
        <color indexed="64"/>
      </left>
      <right style="thin">
        <color rgb="FFFF0000"/>
      </right>
      <top style="thin">
        <color indexed="64"/>
      </top>
      <bottom style="thin">
        <color indexed="64"/>
      </bottom>
      <diagonal/>
    </border>
    <border>
      <left/>
      <right style="thin">
        <color indexed="64"/>
      </right>
      <top/>
      <bottom/>
      <diagonal/>
    </border>
    <border>
      <left style="thin">
        <color rgb="FFFF0000"/>
      </left>
      <right style="thin">
        <color rgb="FFFF0000"/>
      </right>
      <top style="thin">
        <color indexed="64"/>
      </top>
      <bottom style="thin">
        <color rgb="FFFF0000"/>
      </bottom>
      <diagonal/>
    </border>
    <border>
      <left/>
      <right style="thin">
        <color rgb="FFFF0000"/>
      </right>
      <top style="thin">
        <color rgb="FFFF0000"/>
      </top>
      <bottom style="thin">
        <color indexed="64"/>
      </bottom>
      <diagonal/>
    </border>
    <border>
      <left/>
      <right style="thin">
        <color rgb="FFFF0000"/>
      </right>
      <top style="thin">
        <color indexed="64"/>
      </top>
      <bottom style="thin">
        <color rgb="FFFF0000"/>
      </bottom>
      <diagonal/>
    </border>
    <border>
      <left style="thin">
        <color rgb="FFFF0000"/>
      </left>
      <right style="thin">
        <color rgb="FFFF0000"/>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s>
  <cellStyleXfs count="12">
    <xf numFmtId="0" fontId="0" fillId="0" borderId="0"/>
    <xf numFmtId="164" fontId="11" fillId="0" borderId="0"/>
    <xf numFmtId="0" fontId="2" fillId="0" borderId="0"/>
    <xf numFmtId="0" fontId="10" fillId="0" borderId="0"/>
    <xf numFmtId="0" fontId="1" fillId="0" borderId="0"/>
    <xf numFmtId="0" fontId="12" fillId="0" borderId="0"/>
    <xf numFmtId="0" fontId="10" fillId="0" borderId="0"/>
    <xf numFmtId="0" fontId="10" fillId="0" borderId="0"/>
    <xf numFmtId="0" fontId="2" fillId="0" borderId="0"/>
    <xf numFmtId="0" fontId="2" fillId="0" borderId="0"/>
    <xf numFmtId="0" fontId="10" fillId="0" borderId="0"/>
    <xf numFmtId="0" fontId="51" fillId="0" borderId="0"/>
  </cellStyleXfs>
  <cellXfs count="526">
    <xf numFmtId="0" fontId="0" fillId="0" borderId="0" xfId="0"/>
    <xf numFmtId="0" fontId="13" fillId="2" borderId="0" xfId="2" applyFont="1" applyFill="1" applyAlignment="1">
      <alignment horizontal="center" wrapText="1"/>
    </xf>
    <xf numFmtId="0" fontId="13" fillId="2" borderId="0" xfId="2" applyFont="1" applyFill="1" applyAlignment="1">
      <alignment horizontal="center" vertical="center" wrapText="1"/>
    </xf>
    <xf numFmtId="0" fontId="14" fillId="0" borderId="0" xfId="0" applyFont="1" applyAlignment="1">
      <alignment wrapText="1"/>
    </xf>
    <xf numFmtId="0" fontId="14" fillId="0" borderId="0" xfId="0" applyFont="1" applyAlignment="1">
      <alignment vertical="center" wrapText="1"/>
    </xf>
    <xf numFmtId="0" fontId="14" fillId="0" borderId="0" xfId="0" applyFont="1" applyAlignment="1">
      <alignment vertical="top" wrapText="1"/>
    </xf>
    <xf numFmtId="0" fontId="15" fillId="0" borderId="0" xfId="0" applyFont="1" applyAlignment="1">
      <alignment vertical="center"/>
    </xf>
    <xf numFmtId="0" fontId="19" fillId="0" borderId="0" xfId="0" applyFont="1" applyAlignment="1">
      <alignment vertical="center" wrapText="1"/>
    </xf>
    <xf numFmtId="49" fontId="13" fillId="0" borderId="64" xfId="0" applyNumberFormat="1" applyFont="1" applyBorder="1" applyAlignment="1">
      <alignment horizontal="left" vertical="center" wrapText="1"/>
    </xf>
    <xf numFmtId="0" fontId="14" fillId="0" borderId="0" xfId="0" applyFont="1" applyAlignment="1">
      <alignment vertical="center"/>
    </xf>
    <xf numFmtId="49" fontId="13" fillId="0" borderId="67" xfId="0" applyNumberFormat="1" applyFont="1" applyBorder="1" applyAlignment="1">
      <alignment horizontal="left" vertical="center" wrapText="1"/>
    </xf>
    <xf numFmtId="0" fontId="14" fillId="4" borderId="4" xfId="0" applyFont="1" applyFill="1" applyBorder="1"/>
    <xf numFmtId="0" fontId="14" fillId="5" borderId="2" xfId="10" applyFont="1" applyFill="1" applyBorder="1" applyAlignment="1">
      <alignment horizontal="center" vertical="center" wrapText="1"/>
    </xf>
    <xf numFmtId="0" fontId="14" fillId="6" borderId="2" xfId="0" applyFont="1" applyFill="1" applyBorder="1"/>
    <xf numFmtId="0" fontId="14" fillId="0" borderId="0" xfId="0" applyFont="1"/>
    <xf numFmtId="0" fontId="14" fillId="0" borderId="0" xfId="0" applyFont="1" applyAlignment="1">
      <alignment horizontal="center" vertical="center" wrapText="1"/>
    </xf>
    <xf numFmtId="0" fontId="13" fillId="0" borderId="0" xfId="0" applyFont="1" applyAlignment="1">
      <alignment horizontal="center" vertical="top" wrapText="1"/>
    </xf>
    <xf numFmtId="0" fontId="13" fillId="0" borderId="0" xfId="0" applyFont="1" applyAlignment="1">
      <alignment horizontal="left" vertical="top" wrapText="1"/>
    </xf>
    <xf numFmtId="16" fontId="18" fillId="0" borderId="0" xfId="0" applyNumberFormat="1" applyFont="1" applyAlignment="1">
      <alignment horizontal="center" vertical="center" wrapText="1"/>
    </xf>
    <xf numFmtId="16" fontId="18" fillId="0" borderId="0" xfId="0" applyNumberFormat="1" applyFont="1" applyAlignment="1">
      <alignment wrapText="1"/>
    </xf>
    <xf numFmtId="16" fontId="18" fillId="0" borderId="0" xfId="0" applyNumberFormat="1" applyFont="1" applyAlignment="1">
      <alignment horizontal="center" wrapText="1"/>
    </xf>
    <xf numFmtId="16" fontId="21" fillId="0" borderId="0" xfId="0" applyNumberFormat="1" applyFont="1" applyAlignment="1">
      <alignment wrapText="1"/>
    </xf>
    <xf numFmtId="0" fontId="19" fillId="0" borderId="0" xfId="0" applyFont="1" applyAlignment="1">
      <alignment horizontal="center" vertical="top" wrapText="1"/>
    </xf>
    <xf numFmtId="0" fontId="19" fillId="0" borderId="0" xfId="0" applyFont="1" applyAlignment="1">
      <alignment horizontal="left" vertical="top" wrapText="1"/>
    </xf>
    <xf numFmtId="0" fontId="14" fillId="0" borderId="0" xfId="0" applyFont="1" applyAlignment="1">
      <alignment horizontal="center" wrapText="1"/>
    </xf>
    <xf numFmtId="0" fontId="14" fillId="0" borderId="0" xfId="0" applyFont="1" applyAlignment="1">
      <alignment horizontal="left" vertical="center" wrapText="1"/>
    </xf>
    <xf numFmtId="49" fontId="15" fillId="0" borderId="0" xfId="0" applyNumberFormat="1" applyFont="1" applyAlignment="1">
      <alignment horizontal="center" vertical="center" wrapText="1"/>
    </xf>
    <xf numFmtId="49" fontId="15" fillId="7" borderId="6" xfId="0" applyNumberFormat="1" applyFont="1" applyFill="1" applyBorder="1" applyAlignment="1">
      <alignment horizontal="center" vertical="top" wrapText="1"/>
    </xf>
    <xf numFmtId="0" fontId="21" fillId="0" borderId="0" xfId="0" applyFont="1" applyAlignment="1">
      <alignment horizontal="center" vertical="center" wrapText="1"/>
    </xf>
    <xf numFmtId="49" fontId="15" fillId="7" borderId="0" xfId="0" applyNumberFormat="1" applyFont="1" applyFill="1" applyAlignment="1">
      <alignment horizontal="left" vertical="top" wrapText="1"/>
    </xf>
    <xf numFmtId="49" fontId="15" fillId="7" borderId="0" xfId="0" applyNumberFormat="1" applyFont="1" applyFill="1" applyAlignment="1">
      <alignment horizontal="center" vertical="top" wrapText="1"/>
    </xf>
    <xf numFmtId="49" fontId="14" fillId="7" borderId="7" xfId="0" applyNumberFormat="1" applyFont="1" applyFill="1" applyBorder="1" applyAlignment="1">
      <alignment horizontal="center" vertical="center" wrapText="1"/>
    </xf>
    <xf numFmtId="49" fontId="18" fillId="8" borderId="8" xfId="0" applyNumberFormat="1" applyFont="1" applyFill="1" applyBorder="1" applyAlignment="1">
      <alignment horizontal="center" vertical="center" wrapText="1"/>
    </xf>
    <xf numFmtId="49" fontId="18" fillId="8" borderId="3" xfId="0" applyNumberFormat="1" applyFont="1" applyFill="1" applyBorder="1" applyAlignment="1">
      <alignment horizontal="center" vertical="center" wrapText="1"/>
    </xf>
    <xf numFmtId="49" fontId="18" fillId="0" borderId="0" xfId="8" applyNumberFormat="1" applyFont="1" applyAlignment="1">
      <alignment horizontal="left" vertical="top" wrapText="1"/>
    </xf>
    <xf numFmtId="49" fontId="18" fillId="0" borderId="0" xfId="8" applyNumberFormat="1" applyFont="1" applyAlignment="1">
      <alignment horizontal="center" vertical="top" wrapText="1"/>
    </xf>
    <xf numFmtId="49" fontId="18" fillId="0" borderId="0" xfId="8" applyNumberFormat="1" applyFont="1" applyAlignment="1">
      <alignment horizontal="left" vertical="center" wrapText="1"/>
    </xf>
    <xf numFmtId="49" fontId="15" fillId="5" borderId="6" xfId="0" applyNumberFormat="1" applyFont="1" applyFill="1" applyBorder="1" applyAlignment="1">
      <alignment horizontal="center" vertical="top" wrapText="1"/>
    </xf>
    <xf numFmtId="49" fontId="15" fillId="5" borderId="9" xfId="0" applyNumberFormat="1" applyFont="1" applyFill="1" applyBorder="1" applyAlignment="1">
      <alignment horizontal="center" vertical="top" wrapText="1"/>
    </xf>
    <xf numFmtId="49" fontId="14" fillId="5" borderId="7" xfId="0" applyNumberFormat="1" applyFont="1" applyFill="1" applyBorder="1" applyAlignment="1">
      <alignment horizontal="center" vertical="center" wrapText="1"/>
    </xf>
    <xf numFmtId="49" fontId="14" fillId="0" borderId="10" xfId="0" applyNumberFormat="1" applyFont="1" applyBorder="1" applyAlignment="1">
      <alignment horizontal="center"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49" fontId="15" fillId="5" borderId="0" xfId="0" applyNumberFormat="1" applyFont="1" applyFill="1" applyAlignment="1">
      <alignment horizontal="left" vertical="top" wrapText="1"/>
    </xf>
    <xf numFmtId="49" fontId="15" fillId="5" borderId="0" xfId="0" applyNumberFormat="1" applyFont="1" applyFill="1" applyAlignment="1">
      <alignment horizontal="center" vertical="top" wrapText="1"/>
    </xf>
    <xf numFmtId="49" fontId="14" fillId="5" borderId="13" xfId="0" applyNumberFormat="1" applyFont="1" applyFill="1" applyBorder="1" applyAlignment="1">
      <alignment horizontal="center" vertical="center" wrapText="1"/>
    </xf>
    <xf numFmtId="49" fontId="14" fillId="0" borderId="2" xfId="0" applyNumberFormat="1" applyFont="1" applyBorder="1" applyAlignment="1">
      <alignment horizontal="center" vertical="center" wrapText="1"/>
    </xf>
    <xf numFmtId="0" fontId="14" fillId="0" borderId="0" xfId="10" applyFont="1" applyAlignment="1">
      <alignment horizontal="center" vertical="center" wrapText="1"/>
    </xf>
    <xf numFmtId="0" fontId="14" fillId="6" borderId="11" xfId="0" applyFont="1" applyFill="1" applyBorder="1"/>
    <xf numFmtId="0" fontId="14" fillId="6" borderId="4" xfId="0" applyFont="1" applyFill="1" applyBorder="1"/>
    <xf numFmtId="0" fontId="14" fillId="6" borderId="5" xfId="0" applyFont="1" applyFill="1" applyBorder="1"/>
    <xf numFmtId="49" fontId="14" fillId="0" borderId="0" xfId="0" applyNumberFormat="1" applyFont="1" applyAlignment="1">
      <alignment vertical="center" wrapText="1"/>
    </xf>
    <xf numFmtId="49" fontId="14" fillId="0" borderId="0" xfId="10" applyNumberFormat="1" applyFont="1" applyAlignment="1">
      <alignment horizontal="center" wrapText="1"/>
    </xf>
    <xf numFmtId="0" fontId="14" fillId="0" borderId="0" xfId="10" applyFont="1" applyAlignment="1">
      <alignment wrapText="1"/>
    </xf>
    <xf numFmtId="0" fontId="14" fillId="0" borderId="0" xfId="10" applyFont="1" applyAlignment="1">
      <alignment horizontal="center" wrapText="1"/>
    </xf>
    <xf numFmtId="49" fontId="14" fillId="0" borderId="0" xfId="0" applyNumberFormat="1" applyFont="1" applyAlignment="1">
      <alignment vertical="top" wrapText="1"/>
    </xf>
    <xf numFmtId="0" fontId="14" fillId="0" borderId="0" xfId="0" applyFont="1" applyAlignment="1">
      <alignment horizontal="right"/>
    </xf>
    <xf numFmtId="0" fontId="14" fillId="0" borderId="14" xfId="0" applyFont="1" applyBorder="1" applyAlignment="1">
      <alignment wrapText="1"/>
    </xf>
    <xf numFmtId="0" fontId="14" fillId="0" borderId="0" xfId="0" applyFont="1" applyAlignment="1">
      <alignment horizontal="right" vertical="center"/>
    </xf>
    <xf numFmtId="0" fontId="14" fillId="0" borderId="0" xfId="0" applyFont="1" applyAlignment="1">
      <alignment horizontal="right" vertical="center" wrapText="1"/>
    </xf>
    <xf numFmtId="16" fontId="18" fillId="0" borderId="0" xfId="0" applyNumberFormat="1" applyFont="1" applyAlignment="1">
      <alignment horizontal="left" vertical="center" wrapText="1"/>
    </xf>
    <xf numFmtId="16" fontId="18" fillId="0" borderId="0" xfId="0" applyNumberFormat="1" applyFont="1" applyAlignment="1">
      <alignment horizontal="left" vertical="top" wrapText="1"/>
    </xf>
    <xf numFmtId="49" fontId="15" fillId="7" borderId="6" xfId="0" applyNumberFormat="1" applyFont="1" applyFill="1" applyBorder="1" applyAlignment="1">
      <alignment horizontal="left" vertical="top" wrapText="1"/>
    </xf>
    <xf numFmtId="0" fontId="14" fillId="0" borderId="0" xfId="0" applyFont="1" applyAlignment="1">
      <alignment horizontal="left" wrapText="1"/>
    </xf>
    <xf numFmtId="49" fontId="15" fillId="0" borderId="0" xfId="0" applyNumberFormat="1" applyFont="1" applyAlignment="1">
      <alignment horizontal="left" vertical="center" wrapText="1"/>
    </xf>
    <xf numFmtId="0" fontId="22" fillId="0" borderId="2" xfId="2" applyFont="1" applyBorder="1" applyAlignment="1">
      <alignment horizontal="left" vertical="center"/>
    </xf>
    <xf numFmtId="49" fontId="13" fillId="8" borderId="4" xfId="0" applyNumberFormat="1" applyFont="1" applyFill="1" applyBorder="1" applyAlignment="1">
      <alignment horizontal="center" vertical="center" wrapText="1"/>
    </xf>
    <xf numFmtId="0" fontId="14" fillId="8" borderId="4" xfId="0" applyFont="1" applyFill="1" applyBorder="1"/>
    <xf numFmtId="49" fontId="13" fillId="8" borderId="4" xfId="0" applyNumberFormat="1" applyFont="1" applyFill="1" applyBorder="1" applyAlignment="1">
      <alignment horizontal="left" vertical="center" wrapText="1"/>
    </xf>
    <xf numFmtId="49" fontId="13" fillId="8" borderId="5" xfId="0" applyNumberFormat="1" applyFont="1" applyFill="1" applyBorder="1" applyAlignment="1">
      <alignment horizontal="left" vertical="center" wrapText="1"/>
    </xf>
    <xf numFmtId="0" fontId="18" fillId="9" borderId="4" xfId="0" applyFont="1" applyFill="1" applyBorder="1" applyAlignment="1">
      <alignment horizontal="center" vertical="center" wrapText="1"/>
    </xf>
    <xf numFmtId="0" fontId="23" fillId="2" borderId="2" xfId="0" applyFont="1" applyFill="1" applyBorder="1" applyAlignment="1">
      <alignment horizontal="left" vertical="center" wrapText="1"/>
    </xf>
    <xf numFmtId="0" fontId="23" fillId="2" borderId="1" xfId="0" applyFont="1" applyFill="1" applyBorder="1" applyAlignment="1">
      <alignment horizontal="left" vertical="center" wrapText="1"/>
    </xf>
    <xf numFmtId="0" fontId="24" fillId="2" borderId="2" xfId="0" applyFont="1" applyFill="1" applyBorder="1" applyAlignment="1">
      <alignment horizontal="left" vertical="center" wrapText="1"/>
    </xf>
    <xf numFmtId="16" fontId="22" fillId="2" borderId="15" xfId="0" applyNumberFormat="1" applyFont="1" applyFill="1" applyBorder="1" applyAlignment="1">
      <alignment horizontal="right" vertical="center" wrapText="1"/>
    </xf>
    <xf numFmtId="0" fontId="22" fillId="2" borderId="10" xfId="0" applyFont="1" applyFill="1" applyBorder="1" applyAlignment="1">
      <alignment horizontal="right" vertical="center" wrapText="1"/>
    </xf>
    <xf numFmtId="14" fontId="22" fillId="2" borderId="10" xfId="0" applyNumberFormat="1" applyFont="1" applyFill="1" applyBorder="1" applyAlignment="1">
      <alignment horizontal="right" vertical="center" wrapText="1"/>
    </xf>
    <xf numFmtId="0" fontId="22" fillId="2" borderId="16" xfId="0" applyFont="1" applyFill="1" applyBorder="1" applyAlignment="1">
      <alignment horizontal="right" vertical="center" wrapText="1"/>
    </xf>
    <xf numFmtId="0" fontId="23" fillId="2" borderId="3" xfId="0" applyFont="1" applyFill="1" applyBorder="1" applyAlignment="1">
      <alignment horizontal="left" vertical="center" wrapText="1"/>
    </xf>
    <xf numFmtId="0" fontId="17" fillId="9" borderId="4" xfId="0" applyFont="1" applyFill="1" applyBorder="1" applyAlignment="1">
      <alignment horizontal="center" vertical="center" wrapText="1"/>
    </xf>
    <xf numFmtId="49" fontId="18" fillId="9" borderId="4" xfId="0" applyNumberFormat="1" applyFont="1" applyFill="1" applyBorder="1" applyAlignment="1">
      <alignment horizontal="center" vertical="center" wrapText="1"/>
    </xf>
    <xf numFmtId="0" fontId="15" fillId="9" borderId="4" xfId="0" applyFont="1" applyFill="1" applyBorder="1"/>
    <xf numFmtId="49" fontId="18" fillId="9" borderId="4" xfId="0" applyNumberFormat="1" applyFont="1" applyFill="1" applyBorder="1" applyAlignment="1">
      <alignment horizontal="left" vertical="center" wrapText="1"/>
    </xf>
    <xf numFmtId="49" fontId="18" fillId="9" borderId="5" xfId="0" applyNumberFormat="1" applyFont="1" applyFill="1" applyBorder="1" applyAlignment="1">
      <alignment horizontal="left" vertical="center" wrapText="1"/>
    </xf>
    <xf numFmtId="49" fontId="23" fillId="0" borderId="2" xfId="0" applyNumberFormat="1" applyFont="1" applyBorder="1" applyAlignment="1">
      <alignment horizontal="center" vertical="center" wrapText="1"/>
    </xf>
    <xf numFmtId="49" fontId="23" fillId="0" borderId="3" xfId="0" applyNumberFormat="1" applyFont="1" applyBorder="1" applyAlignment="1">
      <alignment horizontal="center" vertical="center" wrapText="1"/>
    </xf>
    <xf numFmtId="49" fontId="23" fillId="0" borderId="11" xfId="0" applyNumberFormat="1" applyFont="1" applyBorder="1" applyAlignment="1">
      <alignment horizontal="center" vertical="center" wrapText="1"/>
    </xf>
    <xf numFmtId="49" fontId="23" fillId="0" borderId="19" xfId="0" applyNumberFormat="1" applyFont="1" applyBorder="1" applyAlignment="1">
      <alignment horizontal="center" vertical="center" wrapText="1"/>
    </xf>
    <xf numFmtId="49" fontId="23" fillId="9" borderId="4" xfId="0" applyNumberFormat="1" applyFont="1" applyFill="1" applyBorder="1" applyAlignment="1">
      <alignment horizontal="center" vertical="center" wrapText="1"/>
    </xf>
    <xf numFmtId="49" fontId="23" fillId="0" borderId="20" xfId="0" applyNumberFormat="1" applyFont="1" applyBorder="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24" fillId="2" borderId="3" xfId="0" applyFont="1" applyFill="1" applyBorder="1" applyAlignment="1">
      <alignment horizontal="center" vertical="center" wrapText="1"/>
    </xf>
    <xf numFmtId="0" fontId="24" fillId="9" borderId="4" xfId="0" applyFont="1" applyFill="1" applyBorder="1" applyAlignment="1">
      <alignment horizontal="center" vertical="center" wrapText="1"/>
    </xf>
    <xf numFmtId="0" fontId="22" fillId="2" borderId="69" xfId="0" applyFont="1" applyFill="1" applyBorder="1"/>
    <xf numFmtId="49" fontId="23" fillId="0" borderId="70" xfId="0" applyNumberFormat="1" applyFont="1" applyBorder="1" applyAlignment="1">
      <alignment horizontal="left" vertical="center" wrapText="1"/>
    </xf>
    <xf numFmtId="49" fontId="23" fillId="0" borderId="71" xfId="0" applyNumberFormat="1" applyFont="1" applyBorder="1" applyAlignment="1">
      <alignment horizontal="left" vertical="center" wrapText="1"/>
    </xf>
    <xf numFmtId="0" fontId="22" fillId="0" borderId="0" xfId="0" applyFont="1" applyAlignment="1">
      <alignment vertical="center"/>
    </xf>
    <xf numFmtId="16" fontId="22" fillId="2" borderId="10" xfId="0" applyNumberFormat="1" applyFont="1" applyFill="1" applyBorder="1" applyAlignment="1">
      <alignment horizontal="right" vertical="center" wrapText="1"/>
    </xf>
    <xf numFmtId="0" fontId="22" fillId="2" borderId="65" xfId="0" applyFont="1" applyFill="1" applyBorder="1"/>
    <xf numFmtId="49" fontId="23" fillId="0" borderId="66" xfId="0" applyNumberFormat="1" applyFont="1" applyBorder="1" applyAlignment="1">
      <alignment horizontal="left" vertical="center" wrapText="1"/>
    </xf>
    <xf numFmtId="49" fontId="23" fillId="0" borderId="67" xfId="0" applyNumberFormat="1" applyFont="1" applyBorder="1" applyAlignment="1">
      <alignment horizontal="left" vertical="center" wrapText="1"/>
    </xf>
    <xf numFmtId="0" fontId="25" fillId="2" borderId="2" xfId="0" applyFont="1" applyFill="1" applyBorder="1" applyAlignment="1">
      <alignment horizontal="center" vertical="center" wrapText="1"/>
    </xf>
    <xf numFmtId="0" fontId="26" fillId="2" borderId="2" xfId="0" applyFont="1" applyFill="1" applyBorder="1" applyAlignment="1">
      <alignment horizontal="center" vertical="center" wrapText="1"/>
    </xf>
    <xf numFmtId="0" fontId="22" fillId="2" borderId="68" xfId="0" applyFont="1" applyFill="1" applyBorder="1"/>
    <xf numFmtId="0" fontId="27" fillId="3" borderId="1" xfId="0" applyFont="1" applyFill="1" applyBorder="1" applyAlignment="1">
      <alignment vertical="center" wrapText="1"/>
    </xf>
    <xf numFmtId="0" fontId="22" fillId="2" borderId="72" xfId="0" applyFont="1" applyFill="1" applyBorder="1"/>
    <xf numFmtId="49" fontId="23" fillId="0" borderId="63" xfId="0" applyNumberFormat="1" applyFont="1" applyBorder="1" applyAlignment="1">
      <alignment horizontal="left" vertical="center" wrapText="1"/>
    </xf>
    <xf numFmtId="49" fontId="23" fillId="0" borderId="64" xfId="0" applyNumberFormat="1" applyFont="1" applyBorder="1" applyAlignment="1">
      <alignment horizontal="left" vertical="center" wrapText="1"/>
    </xf>
    <xf numFmtId="0" fontId="22" fillId="2" borderId="74" xfId="0" applyFont="1" applyFill="1" applyBorder="1"/>
    <xf numFmtId="49" fontId="23" fillId="0" borderId="75" xfId="0" applyNumberFormat="1" applyFont="1" applyBorder="1" applyAlignment="1">
      <alignment horizontal="left" vertical="center" wrapText="1"/>
    </xf>
    <xf numFmtId="49" fontId="23" fillId="0" borderId="76" xfId="0" applyNumberFormat="1" applyFont="1" applyBorder="1" applyAlignment="1">
      <alignment horizontal="left" vertical="center" wrapText="1"/>
    </xf>
    <xf numFmtId="0" fontId="23" fillId="9" borderId="4" xfId="0" applyFont="1" applyFill="1" applyBorder="1" applyAlignment="1">
      <alignment horizontal="center" vertical="center" wrapText="1"/>
    </xf>
    <xf numFmtId="0" fontId="22" fillId="9" borderId="4" xfId="0" applyFont="1" applyFill="1" applyBorder="1"/>
    <xf numFmtId="49" fontId="23" fillId="9" borderId="4" xfId="0" applyNumberFormat="1" applyFont="1" applyFill="1" applyBorder="1" applyAlignment="1">
      <alignment horizontal="left" vertical="center" wrapText="1"/>
    </xf>
    <xf numFmtId="49" fontId="23" fillId="9" borderId="5" xfId="0" applyNumberFormat="1" applyFont="1" applyFill="1" applyBorder="1" applyAlignment="1">
      <alignment horizontal="left" vertical="center" wrapText="1"/>
    </xf>
    <xf numFmtId="0" fontId="23" fillId="8" borderId="4" xfId="0" applyFont="1" applyFill="1" applyBorder="1" applyAlignment="1">
      <alignment horizontal="center" vertical="center" wrapText="1"/>
    </xf>
    <xf numFmtId="0" fontId="24" fillId="8" borderId="4" xfId="0" applyFont="1" applyFill="1" applyBorder="1" applyAlignment="1">
      <alignment horizontal="center" vertical="center" wrapText="1"/>
    </xf>
    <xf numFmtId="49" fontId="23" fillId="8" borderId="4" xfId="0" applyNumberFormat="1" applyFont="1" applyFill="1" applyBorder="1" applyAlignment="1">
      <alignment horizontal="center" vertical="center" wrapText="1"/>
    </xf>
    <xf numFmtId="0" fontId="22" fillId="8" borderId="4" xfId="0" applyFont="1" applyFill="1" applyBorder="1"/>
    <xf numFmtId="49" fontId="23" fillId="8" borderId="4" xfId="0" applyNumberFormat="1" applyFont="1" applyFill="1" applyBorder="1" applyAlignment="1">
      <alignment horizontal="left" vertical="center" wrapText="1"/>
    </xf>
    <xf numFmtId="49" fontId="23" fillId="8" borderId="5" xfId="0" applyNumberFormat="1" applyFont="1" applyFill="1" applyBorder="1" applyAlignment="1">
      <alignment horizontal="left" vertical="center" wrapText="1"/>
    </xf>
    <xf numFmtId="0" fontId="26" fillId="8" borderId="4" xfId="0" applyFont="1" applyFill="1" applyBorder="1" applyAlignment="1">
      <alignment horizontal="center" vertical="center" wrapText="1"/>
    </xf>
    <xf numFmtId="49" fontId="25" fillId="8" borderId="4" xfId="0" applyNumberFormat="1" applyFont="1" applyFill="1" applyBorder="1" applyAlignment="1">
      <alignment horizontal="center" vertical="center" wrapText="1"/>
    </xf>
    <xf numFmtId="0" fontId="28" fillId="8" borderId="4" xfId="0" applyFont="1" applyFill="1" applyBorder="1"/>
    <xf numFmtId="49" fontId="25" fillId="8" borderId="4" xfId="0" applyNumberFormat="1" applyFont="1" applyFill="1" applyBorder="1" applyAlignment="1">
      <alignment horizontal="left" vertical="center" wrapText="1"/>
    </xf>
    <xf numFmtId="49" fontId="25" fillId="8" borderId="5" xfId="0" applyNumberFormat="1" applyFont="1" applyFill="1" applyBorder="1" applyAlignment="1">
      <alignment horizontal="left" vertical="center" wrapText="1"/>
    </xf>
    <xf numFmtId="0" fontId="18" fillId="8" borderId="4" xfId="0" applyFont="1" applyFill="1" applyBorder="1" applyAlignment="1">
      <alignment horizontal="center" vertical="center" wrapText="1"/>
    </xf>
    <xf numFmtId="0" fontId="17" fillId="8" borderId="4" xfId="0" applyFont="1" applyFill="1" applyBorder="1" applyAlignment="1">
      <alignment horizontal="center" vertical="center" wrapText="1"/>
    </xf>
    <xf numFmtId="0" fontId="20" fillId="10" borderId="4" xfId="0" applyFont="1" applyFill="1" applyBorder="1" applyAlignment="1">
      <alignment vertical="center" wrapText="1"/>
    </xf>
    <xf numFmtId="0" fontId="13" fillId="8" borderId="4" xfId="2" applyFont="1" applyFill="1" applyBorder="1" applyAlignment="1" applyProtection="1">
      <alignment horizontal="center" vertical="center"/>
      <protection locked="0"/>
    </xf>
    <xf numFmtId="0" fontId="29" fillId="3" borderId="2" xfId="0" applyFont="1" applyFill="1" applyBorder="1" applyAlignment="1">
      <alignment vertical="center" wrapText="1"/>
    </xf>
    <xf numFmtId="0" fontId="25" fillId="2" borderId="2" xfId="2" applyFont="1" applyFill="1" applyBorder="1" applyAlignment="1" applyProtection="1">
      <alignment horizontal="center" vertical="center"/>
      <protection locked="0"/>
    </xf>
    <xf numFmtId="0" fontId="13" fillId="8" borderId="5" xfId="2" applyFont="1" applyFill="1" applyBorder="1" applyAlignment="1" applyProtection="1">
      <alignment horizontal="center" vertical="center"/>
      <protection locked="0"/>
    </xf>
    <xf numFmtId="49" fontId="25" fillId="0" borderId="2" xfId="0" applyNumberFormat="1" applyFont="1" applyBorder="1" applyAlignment="1">
      <alignment horizontal="center" vertical="center" wrapText="1"/>
    </xf>
    <xf numFmtId="0" fontId="30" fillId="0" borderId="0" xfId="2" applyFont="1" applyAlignment="1" applyProtection="1">
      <alignment horizontal="center" vertical="center"/>
      <protection locked="0"/>
    </xf>
    <xf numFmtId="0" fontId="30" fillId="0" borderId="0" xfId="0" applyFont="1"/>
    <xf numFmtId="0" fontId="30" fillId="0" borderId="0" xfId="2" applyFont="1" applyAlignment="1" applyProtection="1">
      <alignment horizontal="center"/>
      <protection locked="0"/>
    </xf>
    <xf numFmtId="0" fontId="30" fillId="0" borderId="0" xfId="2" applyFont="1" applyProtection="1">
      <protection locked="0"/>
    </xf>
    <xf numFmtId="165" fontId="31" fillId="8" borderId="3" xfId="0" applyNumberFormat="1" applyFont="1" applyFill="1" applyBorder="1" applyAlignment="1">
      <alignment horizontal="center" vertical="center" wrapText="1"/>
    </xf>
    <xf numFmtId="9" fontId="31" fillId="8" borderId="3" xfId="0" applyNumberFormat="1" applyFont="1" applyFill="1" applyBorder="1" applyAlignment="1">
      <alignment horizontal="center" vertical="center" wrapText="1"/>
    </xf>
    <xf numFmtId="0" fontId="31" fillId="9" borderId="3" xfId="2" applyFont="1" applyFill="1" applyBorder="1" applyAlignment="1">
      <alignment horizontal="center" vertical="center" wrapText="1"/>
    </xf>
    <xf numFmtId="165" fontId="31" fillId="9" borderId="3" xfId="0" applyNumberFormat="1" applyFont="1" applyFill="1" applyBorder="1" applyAlignment="1">
      <alignment horizontal="center" vertical="center" wrapText="1"/>
    </xf>
    <xf numFmtId="9" fontId="31" fillId="9" borderId="3" xfId="0" applyNumberFormat="1" applyFont="1" applyFill="1" applyBorder="1" applyAlignment="1">
      <alignment horizontal="center" vertical="center" wrapText="1"/>
    </xf>
    <xf numFmtId="165" fontId="31" fillId="9" borderId="21" xfId="0" applyNumberFormat="1" applyFont="1" applyFill="1" applyBorder="1" applyAlignment="1">
      <alignment horizontal="center" vertical="center" wrapText="1"/>
    </xf>
    <xf numFmtId="0" fontId="32" fillId="0" borderId="0" xfId="2" applyFont="1" applyAlignment="1" applyProtection="1">
      <alignment horizontal="center"/>
      <protection locked="0"/>
    </xf>
    <xf numFmtId="0" fontId="32" fillId="0" borderId="0" xfId="2" applyFont="1" applyProtection="1">
      <protection locked="0"/>
    </xf>
    <xf numFmtId="0" fontId="32" fillId="0" borderId="0" xfId="2" applyFont="1" applyAlignment="1" applyProtection="1">
      <alignment horizontal="center" vertical="center"/>
      <protection locked="0"/>
    </xf>
    <xf numFmtId="166" fontId="30" fillId="0" borderId="0" xfId="0" applyNumberFormat="1" applyFont="1"/>
    <xf numFmtId="0" fontId="30" fillId="0" borderId="0" xfId="0" applyFont="1" applyAlignment="1">
      <alignment wrapText="1"/>
    </xf>
    <xf numFmtId="0" fontId="33" fillId="0" borderId="0" xfId="0" applyFont="1" applyAlignment="1">
      <alignment wrapText="1"/>
    </xf>
    <xf numFmtId="0" fontId="30" fillId="0" borderId="0" xfId="0" applyFont="1" applyAlignment="1">
      <alignment horizontal="center" wrapText="1"/>
    </xf>
    <xf numFmtId="9" fontId="30" fillId="0" borderId="0" xfId="0" applyNumberFormat="1" applyFont="1" applyAlignment="1">
      <alignment horizontal="center" wrapText="1"/>
    </xf>
    <xf numFmtId="165" fontId="30" fillId="0" borderId="0" xfId="0" applyNumberFormat="1" applyFont="1" applyAlignment="1">
      <alignment horizontal="right" wrapText="1"/>
    </xf>
    <xf numFmtId="165" fontId="30" fillId="0" borderId="0" xfId="0" applyNumberFormat="1" applyFont="1" applyAlignment="1">
      <alignment wrapText="1"/>
    </xf>
    <xf numFmtId="165" fontId="30" fillId="0" borderId="0" xfId="0" applyNumberFormat="1" applyFont="1" applyAlignment="1">
      <alignment vertical="center" wrapText="1"/>
    </xf>
    <xf numFmtId="0" fontId="30" fillId="0" borderId="0" xfId="0" applyFont="1" applyAlignment="1">
      <alignment horizontal="right"/>
    </xf>
    <xf numFmtId="0" fontId="30" fillId="0" borderId="0" xfId="0" applyFont="1" applyAlignment="1">
      <alignment horizontal="right" vertical="center"/>
    </xf>
    <xf numFmtId="0" fontId="30" fillId="0" borderId="0" xfId="0" applyFont="1" applyAlignment="1">
      <alignment horizontal="center"/>
    </xf>
    <xf numFmtId="0" fontId="30" fillId="0" borderId="0" xfId="0" applyFont="1" applyAlignment="1">
      <alignment horizontal="right" vertical="center" wrapText="1"/>
    </xf>
    <xf numFmtId="0" fontId="30" fillId="0" borderId="0" xfId="0" applyFont="1" applyAlignment="1">
      <alignment vertical="center" wrapText="1"/>
    </xf>
    <xf numFmtId="0" fontId="30" fillId="0" borderId="0" xfId="10" applyFont="1" applyAlignment="1">
      <alignment vertical="center" wrapText="1"/>
    </xf>
    <xf numFmtId="0" fontId="30" fillId="2" borderId="0" xfId="10" applyFont="1" applyFill="1" applyAlignment="1">
      <alignment vertical="center" wrapText="1"/>
    </xf>
    <xf numFmtId="0" fontId="3" fillId="0" borderId="0" xfId="2" applyFont="1" applyAlignment="1" applyProtection="1">
      <alignment vertical="center"/>
      <protection locked="0"/>
    </xf>
    <xf numFmtId="0" fontId="30" fillId="0" borderId="0" xfId="2" applyFont="1" applyAlignment="1" applyProtection="1">
      <alignment vertical="center"/>
      <protection locked="0"/>
    </xf>
    <xf numFmtId="0" fontId="30" fillId="0" borderId="0" xfId="2" applyFont="1" applyAlignment="1">
      <alignment vertical="center"/>
    </xf>
    <xf numFmtId="0" fontId="34" fillId="0" borderId="0" xfId="2" applyFont="1" applyAlignment="1" applyProtection="1">
      <alignment horizontal="center" vertical="center"/>
      <protection locked="0"/>
    </xf>
    <xf numFmtId="0" fontId="34" fillId="0" borderId="0" xfId="0" applyFont="1"/>
    <xf numFmtId="0" fontId="35" fillId="0" borderId="0" xfId="0" applyFont="1"/>
    <xf numFmtId="0" fontId="35" fillId="0" borderId="0" xfId="0" applyFont="1" applyAlignment="1">
      <alignment horizontal="left"/>
    </xf>
    <xf numFmtId="0" fontId="14" fillId="0" borderId="11" xfId="0" applyFont="1" applyBorder="1" applyAlignment="1">
      <alignment horizontal="left" vertical="center" wrapText="1"/>
    </xf>
    <xf numFmtId="0" fontId="14" fillId="0" borderId="5" xfId="0" applyFont="1" applyBorder="1" applyAlignment="1">
      <alignment horizontal="left" vertical="center" wrapText="1"/>
    </xf>
    <xf numFmtId="49" fontId="15" fillId="5" borderId="6" xfId="0" applyNumberFormat="1" applyFont="1" applyFill="1" applyBorder="1" applyAlignment="1">
      <alignment horizontal="left" vertical="top" wrapText="1"/>
    </xf>
    <xf numFmtId="0" fontId="14" fillId="0" borderId="12" xfId="0" applyFont="1" applyBorder="1" applyAlignment="1">
      <alignment horizontal="left" vertical="center" wrapText="1"/>
    </xf>
    <xf numFmtId="49" fontId="15" fillId="5" borderId="9" xfId="0" applyNumberFormat="1" applyFont="1" applyFill="1" applyBorder="1" applyAlignment="1">
      <alignment horizontal="left" vertical="top" wrapText="1"/>
    </xf>
    <xf numFmtId="0" fontId="22" fillId="0" borderId="2" xfId="0" applyFont="1" applyBorder="1" applyAlignment="1">
      <alignment vertical="center" wrapText="1"/>
    </xf>
    <xf numFmtId="0" fontId="29" fillId="0" borderId="2" xfId="0" applyFont="1" applyBorder="1" applyAlignment="1">
      <alignment vertical="center" wrapText="1"/>
    </xf>
    <xf numFmtId="0" fontId="40" fillId="0" borderId="24" xfId="0" applyFont="1" applyBorder="1" applyAlignment="1">
      <alignment vertical="center" wrapText="1"/>
    </xf>
    <xf numFmtId="0" fontId="40" fillId="0" borderId="2" xfId="0" applyFont="1" applyBorder="1" applyAlignment="1">
      <alignment vertical="center" wrapText="1"/>
    </xf>
    <xf numFmtId="0" fontId="40" fillId="0" borderId="55" xfId="0" applyFont="1" applyBorder="1" applyAlignment="1">
      <alignment vertical="center" wrapText="1"/>
    </xf>
    <xf numFmtId="0" fontId="22" fillId="0" borderId="2" xfId="2" applyFont="1" applyBorder="1" applyAlignment="1">
      <alignment horizontal="left" vertical="center" wrapText="1"/>
    </xf>
    <xf numFmtId="0" fontId="22" fillId="0" borderId="3" xfId="2" applyFont="1" applyBorder="1" applyAlignment="1">
      <alignment horizontal="left" vertical="center" wrapText="1"/>
    </xf>
    <xf numFmtId="0" fontId="22" fillId="2" borderId="59" xfId="0" applyFont="1" applyFill="1" applyBorder="1" applyAlignment="1">
      <alignment horizontal="right" vertical="center" wrapText="1"/>
    </xf>
    <xf numFmtId="16" fontId="22" fillId="2" borderId="59" xfId="0" applyNumberFormat="1" applyFont="1" applyFill="1" applyBorder="1" applyAlignment="1">
      <alignment horizontal="right" vertical="center" wrapText="1"/>
    </xf>
    <xf numFmtId="0" fontId="22" fillId="2" borderId="60" xfId="0" applyFont="1" applyFill="1" applyBorder="1" applyAlignment="1">
      <alignment horizontal="right" vertical="center" wrapText="1"/>
    </xf>
    <xf numFmtId="0" fontId="22" fillId="0" borderId="3" xfId="0" applyFont="1" applyBorder="1" applyAlignment="1">
      <alignment vertical="center" wrapText="1"/>
    </xf>
    <xf numFmtId="0" fontId="23" fillId="2" borderId="5" xfId="0" applyFont="1" applyFill="1" applyBorder="1" applyAlignment="1">
      <alignment horizontal="center" vertical="center" wrapText="1"/>
    </xf>
    <xf numFmtId="168" fontId="24" fillId="2" borderId="2" xfId="0" applyNumberFormat="1" applyFont="1" applyFill="1" applyBorder="1" applyAlignment="1">
      <alignment horizontal="center" vertical="center" wrapText="1"/>
    </xf>
    <xf numFmtId="49" fontId="23" fillId="0" borderId="78" xfId="0" applyNumberFormat="1" applyFont="1" applyBorder="1" applyAlignment="1">
      <alignment horizontal="center" vertical="center" wrapText="1"/>
    </xf>
    <xf numFmtId="0" fontId="27" fillId="0" borderId="2" xfId="0" applyFont="1" applyBorder="1" applyAlignment="1">
      <alignment vertical="center" wrapText="1"/>
    </xf>
    <xf numFmtId="0" fontId="23" fillId="2" borderId="18" xfId="0" applyFont="1" applyFill="1" applyBorder="1" applyAlignment="1">
      <alignment horizontal="center" vertical="center" wrapText="1"/>
    </xf>
    <xf numFmtId="0" fontId="29" fillId="12" borderId="2" xfId="0" applyFont="1" applyFill="1" applyBorder="1" applyAlignment="1">
      <alignment vertical="center" wrapText="1"/>
    </xf>
    <xf numFmtId="0" fontId="22" fillId="0" borderId="2" xfId="0" applyFont="1" applyBorder="1" applyAlignment="1">
      <alignment horizontal="center" vertical="center" wrapText="1"/>
    </xf>
    <xf numFmtId="0" fontId="22" fillId="0" borderId="2" xfId="0" applyFont="1" applyBorder="1" applyAlignment="1">
      <alignment vertical="center"/>
    </xf>
    <xf numFmtId="16" fontId="22" fillId="2" borderId="32" xfId="0" applyNumberFormat="1" applyFont="1" applyFill="1" applyBorder="1" applyAlignment="1">
      <alignment horizontal="right" vertical="center" wrapText="1"/>
    </xf>
    <xf numFmtId="0" fontId="22" fillId="2" borderId="32" xfId="0" applyFont="1" applyFill="1" applyBorder="1" applyAlignment="1">
      <alignment horizontal="right" vertical="center" wrapText="1"/>
    </xf>
    <xf numFmtId="0" fontId="25" fillId="2" borderId="5" xfId="0" applyFont="1" applyFill="1" applyBorder="1" applyAlignment="1">
      <alignment horizontal="center" vertical="center" wrapText="1"/>
    </xf>
    <xf numFmtId="0" fontId="22" fillId="2" borderId="5" xfId="0" applyFont="1" applyFill="1" applyBorder="1" applyAlignment="1">
      <alignment horizontal="center" vertical="center"/>
    </xf>
    <xf numFmtId="0" fontId="29" fillId="12" borderId="2" xfId="0" applyFont="1" applyFill="1" applyBorder="1" applyAlignment="1">
      <alignment horizontal="center" vertical="center" wrapText="1"/>
    </xf>
    <xf numFmtId="0" fontId="25" fillId="2" borderId="18" xfId="0" applyFont="1" applyFill="1" applyBorder="1" applyAlignment="1">
      <alignment horizontal="center" vertical="center" wrapText="1"/>
    </xf>
    <xf numFmtId="0" fontId="18" fillId="8" borderId="58" xfId="0" applyFont="1" applyFill="1" applyBorder="1" applyAlignment="1">
      <alignment horizontal="center" vertical="center" wrapText="1"/>
    </xf>
    <xf numFmtId="0" fontId="29" fillId="3" borderId="2"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23" fillId="2" borderId="17" xfId="0" applyFont="1" applyFill="1" applyBorder="1" applyAlignment="1">
      <alignment horizontal="center" vertical="center" wrapText="1"/>
    </xf>
    <xf numFmtId="0" fontId="25" fillId="0" borderId="2" xfId="2" applyFont="1" applyBorder="1" applyAlignment="1" applyProtection="1">
      <alignment horizontal="center" vertical="center"/>
      <protection locked="0"/>
    </xf>
    <xf numFmtId="168" fontId="23" fillId="0" borderId="2" xfId="2" applyNumberFormat="1" applyFont="1" applyBorder="1" applyAlignment="1" applyProtection="1">
      <alignment horizontal="center" vertical="center"/>
      <protection locked="0"/>
    </xf>
    <xf numFmtId="0" fontId="26" fillId="2" borderId="1" xfId="0" applyFont="1" applyFill="1" applyBorder="1" applyAlignment="1">
      <alignment horizontal="center" vertical="center" wrapText="1"/>
    </xf>
    <xf numFmtId="0" fontId="27" fillId="3" borderId="2" xfId="0" applyFont="1" applyFill="1" applyBorder="1" applyAlignment="1">
      <alignment horizontal="center" vertical="center" wrapText="1"/>
    </xf>
    <xf numFmtId="0" fontId="22" fillId="0" borderId="1" xfId="0" applyFont="1" applyBorder="1" applyAlignment="1">
      <alignment vertical="center" wrapText="1"/>
    </xf>
    <xf numFmtId="0" fontId="23" fillId="0" borderId="2" xfId="2" applyFont="1" applyBorder="1" applyAlignment="1" applyProtection="1">
      <alignment horizontal="center" vertical="center"/>
      <protection locked="0"/>
    </xf>
    <xf numFmtId="0" fontId="23" fillId="2" borderId="2" xfId="2" applyFont="1" applyFill="1" applyBorder="1" applyAlignment="1" applyProtection="1">
      <alignment horizontal="center" vertical="center"/>
      <protection locked="0"/>
    </xf>
    <xf numFmtId="168" fontId="23" fillId="2" borderId="2" xfId="2" applyNumberFormat="1" applyFont="1" applyFill="1" applyBorder="1" applyAlignment="1" applyProtection="1">
      <alignment horizontal="center" vertical="center"/>
      <protection locked="0"/>
    </xf>
    <xf numFmtId="1" fontId="23" fillId="0" borderId="2" xfId="2" applyNumberFormat="1" applyFont="1" applyBorder="1" applyAlignment="1" applyProtection="1">
      <alignment horizontal="center" vertical="center"/>
      <protection locked="0"/>
    </xf>
    <xf numFmtId="0" fontId="28" fillId="0" borderId="2" xfId="0" applyFont="1" applyBorder="1" applyAlignment="1">
      <alignment vertical="center" wrapText="1"/>
    </xf>
    <xf numFmtId="2" fontId="23" fillId="0" borderId="2" xfId="2" applyNumberFormat="1" applyFont="1" applyBorder="1" applyAlignment="1" applyProtection="1">
      <alignment horizontal="center" vertical="center"/>
      <protection locked="0"/>
    </xf>
    <xf numFmtId="2" fontId="23" fillId="2" borderId="5" xfId="0" applyNumberFormat="1" applyFont="1" applyFill="1" applyBorder="1" applyAlignment="1">
      <alignment horizontal="center" vertical="center" wrapText="1"/>
    </xf>
    <xf numFmtId="0" fontId="27" fillId="0" borderId="3" xfId="0" applyFont="1" applyBorder="1" applyAlignment="1">
      <alignment vertical="center" wrapText="1"/>
    </xf>
    <xf numFmtId="0" fontId="22" fillId="0" borderId="3" xfId="0" applyFont="1" applyBorder="1" applyAlignment="1">
      <alignment horizontal="center" vertical="center" wrapText="1"/>
    </xf>
    <xf numFmtId="0" fontId="28" fillId="0" borderId="1" xfId="0" applyFont="1" applyBorder="1" applyAlignment="1">
      <alignment vertical="center" wrapText="1"/>
    </xf>
    <xf numFmtId="168" fontId="23" fillId="2" borderId="5" xfId="0" applyNumberFormat="1" applyFont="1" applyFill="1" applyBorder="1" applyAlignment="1">
      <alignment horizontal="center" vertical="center" wrapText="1"/>
    </xf>
    <xf numFmtId="0" fontId="25" fillId="2" borderId="5" xfId="0" applyFont="1" applyFill="1" applyBorder="1" applyAlignment="1">
      <alignment horizontal="center" vertical="center"/>
    </xf>
    <xf numFmtId="49" fontId="23" fillId="0" borderId="78" xfId="0" applyNumberFormat="1" applyFont="1" applyBorder="1" applyAlignment="1">
      <alignment horizontal="center" vertical="center"/>
    </xf>
    <xf numFmtId="0" fontId="22" fillId="0" borderId="2" xfId="0" applyFont="1" applyBorder="1" applyAlignment="1">
      <alignment horizontal="center" vertical="center"/>
    </xf>
    <xf numFmtId="0" fontId="27" fillId="0" borderId="1" xfId="0" applyFont="1" applyBorder="1" applyAlignment="1">
      <alignment vertical="center" wrapText="1"/>
    </xf>
    <xf numFmtId="0" fontId="29" fillId="0" borderId="3" xfId="0" applyFont="1" applyBorder="1" applyAlignment="1">
      <alignment vertical="center" wrapText="1"/>
    </xf>
    <xf numFmtId="1" fontId="23" fillId="2" borderId="5" xfId="0" applyNumberFormat="1" applyFont="1" applyFill="1" applyBorder="1" applyAlignment="1">
      <alignment horizontal="center" vertical="center" wrapText="1"/>
    </xf>
    <xf numFmtId="1" fontId="23" fillId="2" borderId="2" xfId="2" applyNumberFormat="1" applyFont="1" applyFill="1" applyBorder="1" applyAlignment="1" applyProtection="1">
      <alignment horizontal="center" vertical="center"/>
      <protection locked="0"/>
    </xf>
    <xf numFmtId="168" fontId="29" fillId="3" borderId="2" xfId="0" applyNumberFormat="1" applyFont="1" applyFill="1" applyBorder="1" applyAlignment="1">
      <alignment horizontal="center" vertical="center" wrapText="1"/>
    </xf>
    <xf numFmtId="1" fontId="29" fillId="3" borderId="2" xfId="0" applyNumberFormat="1" applyFont="1" applyFill="1" applyBorder="1" applyAlignment="1">
      <alignment horizontal="center" vertical="center" wrapText="1"/>
    </xf>
    <xf numFmtId="0" fontId="23" fillId="2" borderId="18" xfId="0" applyFont="1" applyFill="1" applyBorder="1" applyAlignment="1">
      <alignment horizontal="center" vertical="center"/>
    </xf>
    <xf numFmtId="0" fontId="24" fillId="2" borderId="1" xfId="0" applyFont="1" applyFill="1" applyBorder="1" applyAlignment="1">
      <alignment horizontal="center" vertical="center"/>
    </xf>
    <xf numFmtId="49" fontId="23" fillId="0" borderId="66" xfId="0" applyNumberFormat="1" applyFont="1" applyBorder="1" applyAlignment="1">
      <alignment horizontal="left" vertical="center"/>
    </xf>
    <xf numFmtId="49" fontId="23" fillId="0" borderId="67" xfId="0" applyNumberFormat="1" applyFont="1" applyBorder="1" applyAlignment="1">
      <alignment horizontal="left" vertical="center"/>
    </xf>
    <xf numFmtId="0" fontId="29" fillId="3" borderId="1" xfId="0" applyFont="1" applyFill="1" applyBorder="1" applyAlignment="1">
      <alignment horizontal="center" vertical="center"/>
    </xf>
    <xf numFmtId="0" fontId="23" fillId="2" borderId="5" xfId="0" applyFont="1" applyFill="1" applyBorder="1" applyAlignment="1">
      <alignment horizontal="center" vertical="center"/>
    </xf>
    <xf numFmtId="0" fontId="23" fillId="2" borderId="2" xfId="2" applyFont="1" applyFill="1" applyBorder="1" applyAlignment="1" applyProtection="1">
      <alignment horizontal="center" vertical="center" wrapText="1"/>
      <protection locked="0"/>
    </xf>
    <xf numFmtId="0" fontId="22" fillId="2" borderId="65" xfId="0" applyFont="1" applyFill="1" applyBorder="1" applyAlignment="1">
      <alignment wrapText="1"/>
    </xf>
    <xf numFmtId="0" fontId="28" fillId="0" borderId="3" xfId="0" applyFont="1" applyBorder="1" applyAlignment="1">
      <alignment vertical="center" wrapText="1"/>
    </xf>
    <xf numFmtId="0" fontId="29" fillId="12" borderId="1" xfId="0" applyFont="1" applyFill="1" applyBorder="1" applyAlignment="1">
      <alignment vertical="center" wrapText="1"/>
    </xf>
    <xf numFmtId="0" fontId="27" fillId="12" borderId="1" xfId="0" applyFont="1" applyFill="1" applyBorder="1" applyAlignment="1">
      <alignment vertical="center" wrapText="1"/>
    </xf>
    <xf numFmtId="0" fontId="22" fillId="2" borderId="40" xfId="0" applyFont="1" applyFill="1" applyBorder="1" applyAlignment="1">
      <alignment horizontal="right" vertical="center" wrapText="1"/>
    </xf>
    <xf numFmtId="16" fontId="22" fillId="2" borderId="60" xfId="0" applyNumberFormat="1" applyFont="1" applyFill="1" applyBorder="1" applyAlignment="1">
      <alignment horizontal="right" vertical="center" wrapText="1"/>
    </xf>
    <xf numFmtId="17" fontId="22" fillId="2" borderId="32" xfId="0" applyNumberFormat="1" applyFont="1" applyFill="1" applyBorder="1" applyAlignment="1">
      <alignment horizontal="right" vertical="center" wrapText="1"/>
    </xf>
    <xf numFmtId="14" fontId="22" fillId="2" borderId="59" xfId="0" applyNumberFormat="1" applyFont="1" applyFill="1" applyBorder="1" applyAlignment="1">
      <alignment horizontal="right" vertical="center" wrapText="1"/>
    </xf>
    <xf numFmtId="0" fontId="22" fillId="2" borderId="80" xfId="0" applyFont="1" applyFill="1" applyBorder="1"/>
    <xf numFmtId="0" fontId="22" fillId="2" borderId="77" xfId="0" applyFont="1" applyFill="1" applyBorder="1"/>
    <xf numFmtId="0" fontId="22" fillId="2" borderId="62" xfId="0" applyFont="1" applyFill="1" applyBorder="1"/>
    <xf numFmtId="17" fontId="22" fillId="2" borderId="59" xfId="0" applyNumberFormat="1" applyFont="1" applyFill="1" applyBorder="1" applyAlignment="1">
      <alignment horizontal="right" vertical="center" wrapText="1"/>
    </xf>
    <xf numFmtId="0" fontId="22" fillId="0" borderId="10" xfId="0" applyFont="1" applyBorder="1" applyAlignment="1">
      <alignment horizontal="right" wrapText="1"/>
    </xf>
    <xf numFmtId="17" fontId="22" fillId="0" borderId="10" xfId="0" applyNumberFormat="1" applyFont="1" applyBorder="1" applyAlignment="1">
      <alignment horizontal="right" wrapText="1"/>
    </xf>
    <xf numFmtId="0" fontId="28" fillId="0" borderId="2" xfId="0" applyFont="1" applyBorder="1" applyAlignment="1">
      <alignment vertical="center"/>
    </xf>
    <xf numFmtId="17" fontId="22" fillId="2" borderId="59" xfId="0" applyNumberFormat="1" applyFont="1" applyFill="1" applyBorder="1" applyAlignment="1">
      <alignment horizontal="right" vertical="center"/>
    </xf>
    <xf numFmtId="0" fontId="22" fillId="2" borderId="81" xfId="0" applyFont="1" applyFill="1" applyBorder="1"/>
    <xf numFmtId="0" fontId="22" fillId="2" borderId="59" xfId="0" applyFont="1" applyFill="1" applyBorder="1" applyAlignment="1">
      <alignment horizontal="right" vertical="center"/>
    </xf>
    <xf numFmtId="0" fontId="22" fillId="2" borderId="32" xfId="0" applyFont="1" applyFill="1" applyBorder="1" applyAlignment="1">
      <alignment horizontal="right" vertical="center"/>
    </xf>
    <xf numFmtId="0" fontId="22" fillId="0" borderId="1" xfId="0" applyFont="1" applyBorder="1" applyAlignment="1">
      <alignment horizontal="center" vertical="center" wrapText="1"/>
    </xf>
    <xf numFmtId="49" fontId="23" fillId="0" borderId="11" xfId="0" applyNumberFormat="1" applyFont="1" applyBorder="1" applyAlignment="1">
      <alignment horizontal="center" vertical="center"/>
    </xf>
    <xf numFmtId="0" fontId="23" fillId="2" borderId="65" xfId="0" applyFont="1" applyFill="1" applyBorder="1"/>
    <xf numFmtId="0" fontId="29" fillId="0" borderId="2" xfId="0" applyFont="1" applyBorder="1" applyAlignment="1">
      <alignment horizontal="center" vertical="center" wrapText="1"/>
    </xf>
    <xf numFmtId="0" fontId="22" fillId="0" borderId="59" xfId="0" applyFont="1" applyBorder="1" applyAlignment="1">
      <alignment horizontal="right" wrapText="1"/>
    </xf>
    <xf numFmtId="0" fontId="22" fillId="0" borderId="59" xfId="0" applyFont="1" applyBorder="1" applyAlignment="1">
      <alignment horizontal="right" vertical="center" wrapText="1"/>
    </xf>
    <xf numFmtId="0" fontId="22" fillId="0" borderId="11" xfId="0" applyFont="1" applyBorder="1" applyAlignment="1">
      <alignment horizontal="center" wrapText="1"/>
    </xf>
    <xf numFmtId="49" fontId="23" fillId="0" borderId="4" xfId="0" applyNumberFormat="1" applyFont="1" applyBorder="1" applyAlignment="1">
      <alignment horizontal="left" vertical="center" wrapText="1"/>
    </xf>
    <xf numFmtId="0" fontId="26" fillId="2" borderId="3" xfId="0" applyFont="1" applyFill="1" applyBorder="1" applyAlignment="1">
      <alignment horizontal="center" vertical="center" wrapText="1"/>
    </xf>
    <xf numFmtId="49" fontId="23" fillId="0" borderId="58" xfId="0" applyNumberFormat="1" applyFont="1" applyBorder="1" applyAlignment="1">
      <alignment horizontal="left" vertical="center" wrapText="1"/>
    </xf>
    <xf numFmtId="49" fontId="23" fillId="0" borderId="5" xfId="0" applyNumberFormat="1" applyFont="1" applyBorder="1" applyAlignment="1">
      <alignment horizontal="left" vertical="center" wrapText="1"/>
    </xf>
    <xf numFmtId="0" fontId="24" fillId="2" borderId="5" xfId="0" applyFont="1" applyFill="1" applyBorder="1" applyAlignment="1">
      <alignment horizontal="center" vertical="center" wrapText="1"/>
    </xf>
    <xf numFmtId="0" fontId="26" fillId="2" borderId="5" xfId="0" applyFont="1" applyFill="1" applyBorder="1" applyAlignment="1">
      <alignment horizontal="center" vertical="center" wrapText="1"/>
    </xf>
    <xf numFmtId="0" fontId="26" fillId="2" borderId="17"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2" fillId="2" borderId="73" xfId="0" applyFont="1" applyFill="1" applyBorder="1"/>
    <xf numFmtId="0" fontId="27" fillId="3" borderId="2" xfId="0" applyFont="1" applyFill="1" applyBorder="1" applyAlignment="1">
      <alignment vertical="center" wrapText="1"/>
    </xf>
    <xf numFmtId="49" fontId="23" fillId="0" borderId="63" xfId="0" applyNumberFormat="1" applyFont="1" applyBorder="1" applyAlignment="1">
      <alignment vertical="center" wrapText="1"/>
    </xf>
    <xf numFmtId="49" fontId="23" fillId="0" borderId="64" xfId="0" applyNumberFormat="1" applyFont="1" applyBorder="1" applyAlignment="1">
      <alignment vertical="center" wrapText="1"/>
    </xf>
    <xf numFmtId="49" fontId="23" fillId="0" borderId="66" xfId="0" applyNumberFormat="1" applyFont="1" applyBorder="1" applyAlignment="1">
      <alignment vertical="center" wrapText="1"/>
    </xf>
    <xf numFmtId="49" fontId="23" fillId="0" borderId="67" xfId="0" applyNumberFormat="1" applyFont="1" applyBorder="1" applyAlignment="1">
      <alignment vertical="center" wrapText="1"/>
    </xf>
    <xf numFmtId="0" fontId="22" fillId="0" borderId="2" xfId="0" applyFont="1" applyBorder="1" applyAlignment="1">
      <alignment wrapText="1"/>
    </xf>
    <xf numFmtId="0" fontId="22" fillId="0" borderId="65" xfId="0" applyFont="1" applyBorder="1" applyAlignment="1">
      <alignment horizontal="center" wrapText="1"/>
    </xf>
    <xf numFmtId="0" fontId="22" fillId="2" borderId="83" xfId="0" applyFont="1" applyFill="1" applyBorder="1"/>
    <xf numFmtId="0" fontId="22" fillId="0" borderId="5" xfId="0" applyFont="1" applyBorder="1" applyAlignment="1">
      <alignment wrapText="1"/>
    </xf>
    <xf numFmtId="0" fontId="22" fillId="0" borderId="10" xfId="0" applyFont="1" applyBorder="1" applyAlignment="1">
      <alignment horizontal="center" wrapText="1"/>
    </xf>
    <xf numFmtId="0" fontId="22" fillId="0" borderId="68" xfId="0" applyFont="1" applyBorder="1" applyAlignment="1">
      <alignment horizontal="center" wrapText="1"/>
    </xf>
    <xf numFmtId="49" fontId="23" fillId="0" borderId="63" xfId="0" applyNumberFormat="1" applyFont="1" applyBorder="1" applyAlignment="1">
      <alignment horizontal="left" vertical="center"/>
    </xf>
    <xf numFmtId="49" fontId="23" fillId="0" borderId="64" xfId="0" applyNumberFormat="1" applyFont="1" applyBorder="1" applyAlignment="1">
      <alignment horizontal="left" vertical="center"/>
    </xf>
    <xf numFmtId="0" fontId="23" fillId="2" borderId="80" xfId="0" applyFont="1" applyFill="1" applyBorder="1"/>
    <xf numFmtId="0" fontId="23" fillId="2" borderId="62" xfId="0" applyFont="1" applyFill="1" applyBorder="1"/>
    <xf numFmtId="0" fontId="23" fillId="0" borderId="65" xfId="0" applyFont="1" applyBorder="1" applyAlignment="1">
      <alignment horizontal="center" wrapText="1"/>
    </xf>
    <xf numFmtId="0" fontId="22" fillId="2" borderId="82" xfId="0" applyFont="1" applyFill="1" applyBorder="1" applyAlignment="1">
      <alignment wrapText="1"/>
    </xf>
    <xf numFmtId="0" fontId="22" fillId="2" borderId="72" xfId="0" applyFont="1" applyFill="1" applyBorder="1" applyAlignment="1">
      <alignment wrapText="1"/>
    </xf>
    <xf numFmtId="0" fontId="22" fillId="0" borderId="81" xfId="0" applyFont="1" applyBorder="1" applyAlignment="1">
      <alignment horizontal="center" wrapText="1"/>
    </xf>
    <xf numFmtId="0" fontId="36" fillId="0" borderId="0" xfId="0" applyFont="1" applyAlignment="1">
      <alignment horizontal="left" vertical="center" wrapText="1"/>
    </xf>
    <xf numFmtId="0" fontId="36" fillId="0" borderId="0" xfId="0" applyFont="1" applyProtection="1">
      <protection locked="0"/>
    </xf>
    <xf numFmtId="0" fontId="49" fillId="0" borderId="2" xfId="0" applyFont="1" applyBorder="1" applyAlignment="1" applyProtection="1">
      <alignment horizontal="left" vertical="center"/>
      <protection locked="0"/>
    </xf>
    <xf numFmtId="0" fontId="49" fillId="0" borderId="2" xfId="0" applyFont="1" applyBorder="1" applyAlignment="1" applyProtection="1">
      <alignment vertical="center"/>
      <protection locked="0"/>
    </xf>
    <xf numFmtId="0" fontId="49" fillId="0" borderId="8" xfId="0" applyFont="1" applyBorder="1" applyAlignment="1" applyProtection="1">
      <alignment vertical="center"/>
      <protection locked="0"/>
    </xf>
    <xf numFmtId="0" fontId="49" fillId="0" borderId="1" xfId="0" applyFont="1" applyBorder="1" applyAlignment="1" applyProtection="1">
      <alignment vertical="center"/>
      <protection locked="0"/>
    </xf>
    <xf numFmtId="0" fontId="49" fillId="0" borderId="2" xfId="3" applyFont="1" applyBorder="1" applyAlignment="1" applyProtection="1">
      <alignment vertical="center"/>
      <protection locked="0"/>
    </xf>
    <xf numFmtId="0" fontId="52" fillId="0" borderId="2" xfId="3" applyFont="1" applyBorder="1" applyAlignment="1" applyProtection="1">
      <alignment horizontal="left" vertical="center"/>
      <protection locked="0"/>
    </xf>
    <xf numFmtId="0" fontId="53" fillId="0" borderId="2" xfId="5" applyFont="1" applyBorder="1" applyAlignment="1" applyProtection="1">
      <alignment vertical="center"/>
      <protection locked="0"/>
    </xf>
    <xf numFmtId="0" fontId="50" fillId="0" borderId="2" xfId="0" applyFont="1" applyBorder="1" applyAlignment="1" applyProtection="1">
      <alignment horizontal="left" vertical="center"/>
      <protection locked="0"/>
    </xf>
    <xf numFmtId="0" fontId="48" fillId="13" borderId="2" xfId="2" applyFont="1" applyFill="1" applyBorder="1" applyAlignment="1">
      <alignment horizontal="center" vertical="center"/>
    </xf>
    <xf numFmtId="0" fontId="49" fillId="0" borderId="2" xfId="0" applyFont="1" applyBorder="1" applyAlignment="1">
      <alignment horizontal="left" vertical="center"/>
    </xf>
    <xf numFmtId="0" fontId="49" fillId="0" borderId="2" xfId="0" applyFont="1" applyBorder="1" applyAlignment="1">
      <alignment vertical="center"/>
    </xf>
    <xf numFmtId="0" fontId="49" fillId="0" borderId="2" xfId="0" applyFont="1" applyBorder="1" applyProtection="1">
      <protection locked="0"/>
    </xf>
    <xf numFmtId="0" fontId="50" fillId="0" borderId="2" xfId="0" applyFont="1" applyBorder="1" applyAlignment="1">
      <alignment horizontal="left" vertical="center"/>
    </xf>
    <xf numFmtId="0" fontId="49" fillId="0" borderId="8" xfId="0" applyFont="1" applyBorder="1" applyAlignment="1">
      <alignment horizontal="left" vertical="center"/>
    </xf>
    <xf numFmtId="0" fontId="49" fillId="0" borderId="1" xfId="0" applyFont="1" applyBorder="1" applyAlignment="1">
      <alignment horizontal="left" vertical="center"/>
    </xf>
    <xf numFmtId="0" fontId="49" fillId="0" borderId="1" xfId="0" applyFont="1" applyBorder="1" applyProtection="1">
      <protection locked="0"/>
    </xf>
    <xf numFmtId="0" fontId="49" fillId="0" borderId="8" xfId="0" applyFont="1" applyBorder="1" applyProtection="1">
      <protection locked="0"/>
    </xf>
    <xf numFmtId="0" fontId="49" fillId="0" borderId="1" xfId="0" applyFont="1" applyBorder="1" applyAlignment="1">
      <alignment vertical="center"/>
    </xf>
    <xf numFmtId="0" fontId="49" fillId="0" borderId="8" xfId="0" applyFont="1" applyBorder="1" applyAlignment="1">
      <alignment vertical="center"/>
    </xf>
    <xf numFmtId="0" fontId="49" fillId="0" borderId="8" xfId="11" applyFont="1" applyBorder="1" applyProtection="1">
      <protection locked="0"/>
    </xf>
    <xf numFmtId="0" fontId="49" fillId="0" borderId="3" xfId="0" applyFont="1" applyBorder="1" applyAlignment="1">
      <alignment vertical="center"/>
    </xf>
    <xf numFmtId="0" fontId="49" fillId="0" borderId="3" xfId="11" applyFont="1" applyBorder="1" applyProtection="1">
      <protection locked="0"/>
    </xf>
    <xf numFmtId="0" fontId="50" fillId="0" borderId="3" xfId="0" applyFont="1" applyBorder="1" applyAlignment="1">
      <alignment vertical="center"/>
    </xf>
    <xf numFmtId="0" fontId="40" fillId="0" borderId="38" xfId="0" applyFont="1" applyBorder="1" applyAlignment="1">
      <alignment vertical="center" wrapText="1"/>
    </xf>
    <xf numFmtId="167" fontId="40" fillId="0" borderId="38" xfId="0" applyNumberFormat="1" applyFont="1" applyBorder="1" applyAlignment="1">
      <alignment vertical="center" wrapText="1"/>
    </xf>
    <xf numFmtId="0" fontId="30" fillId="0" borderId="38" xfId="0" applyFont="1" applyBorder="1" applyAlignment="1">
      <alignment vertical="center"/>
    </xf>
    <xf numFmtId="166" fontId="30" fillId="0" borderId="38" xfId="0" applyNumberFormat="1" applyFont="1" applyBorder="1" applyAlignment="1">
      <alignment vertical="center"/>
    </xf>
    <xf numFmtId="9" fontId="30" fillId="0" borderId="38" xfId="0" applyNumberFormat="1" applyFont="1" applyBorder="1" applyAlignment="1">
      <alignment vertical="center"/>
    </xf>
    <xf numFmtId="1" fontId="30" fillId="0" borderId="38" xfId="0" applyNumberFormat="1" applyFont="1" applyBorder="1" applyAlignment="1">
      <alignment vertical="center"/>
    </xf>
    <xf numFmtId="2" fontId="30" fillId="0" borderId="38" xfId="0" applyNumberFormat="1" applyFont="1" applyBorder="1" applyAlignment="1">
      <alignment vertical="center"/>
    </xf>
    <xf numFmtId="2" fontId="30" fillId="0" borderId="84" xfId="0" applyNumberFormat="1" applyFont="1" applyBorder="1" applyAlignment="1">
      <alignment vertical="center"/>
    </xf>
    <xf numFmtId="167" fontId="40" fillId="0" borderId="2" xfId="0" applyNumberFormat="1" applyFont="1" applyBorder="1" applyAlignment="1">
      <alignment vertical="center" wrapText="1"/>
    </xf>
    <xf numFmtId="0" fontId="30" fillId="0" borderId="2" xfId="0" applyFont="1" applyBorder="1" applyAlignment="1">
      <alignment vertical="center"/>
    </xf>
    <xf numFmtId="166" fontId="30" fillId="0" borderId="2" xfId="0" applyNumberFormat="1" applyFont="1" applyBorder="1" applyAlignment="1">
      <alignment vertical="center"/>
    </xf>
    <xf numFmtId="9" fontId="30" fillId="0" borderId="2" xfId="0" applyNumberFormat="1" applyFont="1" applyBorder="1" applyAlignment="1">
      <alignment vertical="center"/>
    </xf>
    <xf numFmtId="1" fontId="30" fillId="0" borderId="2" xfId="0" applyNumberFormat="1" applyFont="1" applyBorder="1" applyAlignment="1">
      <alignment vertical="center"/>
    </xf>
    <xf numFmtId="2" fontId="30" fillId="0" borderId="2" xfId="0" applyNumberFormat="1" applyFont="1" applyBorder="1" applyAlignment="1">
      <alignment vertical="center"/>
    </xf>
    <xf numFmtId="2" fontId="30" fillId="0" borderId="22" xfId="0" applyNumberFormat="1" applyFont="1" applyBorder="1" applyAlignment="1">
      <alignment vertical="center"/>
    </xf>
    <xf numFmtId="167" fontId="40" fillId="0" borderId="55" xfId="0" applyNumberFormat="1" applyFont="1" applyBorder="1" applyAlignment="1">
      <alignment vertical="center" wrapText="1"/>
    </xf>
    <xf numFmtId="0" fontId="30" fillId="0" borderId="55" xfId="0" applyFont="1" applyBorder="1" applyAlignment="1">
      <alignment vertical="center"/>
    </xf>
    <xf numFmtId="166" fontId="30" fillId="0" borderId="55" xfId="0" applyNumberFormat="1" applyFont="1" applyBorder="1" applyAlignment="1">
      <alignment vertical="center"/>
    </xf>
    <xf numFmtId="9" fontId="30" fillId="0" borderId="55" xfId="0" applyNumberFormat="1" applyFont="1" applyBorder="1" applyAlignment="1">
      <alignment vertical="center"/>
    </xf>
    <xf numFmtId="1" fontId="30" fillId="0" borderId="55" xfId="0" applyNumberFormat="1" applyFont="1" applyBorder="1" applyAlignment="1">
      <alignment vertical="center"/>
    </xf>
    <xf numFmtId="2" fontId="30" fillId="0" borderId="55" xfId="0" applyNumberFormat="1" applyFont="1" applyBorder="1" applyAlignment="1">
      <alignment vertical="center"/>
    </xf>
    <xf numFmtId="2" fontId="30" fillId="0" borderId="56" xfId="0" applyNumberFormat="1" applyFont="1" applyBorder="1" applyAlignment="1">
      <alignment vertical="center"/>
    </xf>
    <xf numFmtId="0" fontId="40" fillId="0" borderId="25" xfId="0" applyFont="1" applyBorder="1" applyAlignment="1">
      <alignment vertical="center" wrapText="1"/>
    </xf>
    <xf numFmtId="167" fontId="40" fillId="0" borderId="25" xfId="0" applyNumberFormat="1" applyFont="1" applyBorder="1" applyAlignment="1">
      <alignment vertical="center" wrapText="1"/>
    </xf>
    <xf numFmtId="0" fontId="30" fillId="0" borderId="25" xfId="0" applyFont="1" applyBorder="1" applyAlignment="1">
      <alignment vertical="center"/>
    </xf>
    <xf numFmtId="166" fontId="30" fillId="0" borderId="25" xfId="0" applyNumberFormat="1" applyFont="1" applyBorder="1" applyAlignment="1">
      <alignment vertical="center"/>
    </xf>
    <xf numFmtId="9" fontId="30" fillId="0" borderId="25" xfId="0" applyNumberFormat="1" applyFont="1" applyBorder="1" applyAlignment="1">
      <alignment vertical="center"/>
    </xf>
    <xf numFmtId="1" fontId="30" fillId="0" borderId="25" xfId="0" applyNumberFormat="1" applyFont="1" applyBorder="1" applyAlignment="1">
      <alignment vertical="center"/>
    </xf>
    <xf numFmtId="2" fontId="30" fillId="0" borderId="25" xfId="0" applyNumberFormat="1" applyFont="1" applyBorder="1" applyAlignment="1">
      <alignment vertical="center"/>
    </xf>
    <xf numFmtId="2" fontId="30" fillId="0" borderId="39" xfId="0" applyNumberFormat="1" applyFont="1" applyBorder="1" applyAlignment="1">
      <alignment vertical="center"/>
    </xf>
    <xf numFmtId="167" fontId="40" fillId="0" borderId="0" xfId="0" applyNumberFormat="1" applyFont="1" applyAlignment="1">
      <alignment vertical="center" wrapText="1"/>
    </xf>
    <xf numFmtId="0" fontId="30" fillId="0" borderId="0" xfId="0" applyFont="1" applyAlignment="1">
      <alignment vertical="center"/>
    </xf>
    <xf numFmtId="166" fontId="30" fillId="0" borderId="0" xfId="0" applyNumberFormat="1" applyFont="1" applyAlignment="1">
      <alignment vertical="center"/>
    </xf>
    <xf numFmtId="9" fontId="30" fillId="0" borderId="0" xfId="0" applyNumberFormat="1" applyFont="1" applyAlignment="1">
      <alignment vertical="center"/>
    </xf>
    <xf numFmtId="1" fontId="30" fillId="0" borderId="0" xfId="0" applyNumberFormat="1" applyFont="1" applyAlignment="1">
      <alignment vertical="center"/>
    </xf>
    <xf numFmtId="2" fontId="30" fillId="0" borderId="0" xfId="0" applyNumberFormat="1" applyFont="1" applyAlignment="1">
      <alignment vertical="center"/>
    </xf>
    <xf numFmtId="0" fontId="36" fillId="0" borderId="55" xfId="0" applyFont="1" applyBorder="1" applyAlignment="1">
      <alignment vertical="center" wrapText="1"/>
    </xf>
    <xf numFmtId="0" fontId="41" fillId="0" borderId="38" xfId="0" applyFont="1" applyBorder="1" applyAlignment="1">
      <alignment vertical="center" wrapText="1"/>
    </xf>
    <xf numFmtId="0" fontId="40" fillId="2" borderId="6" xfId="0" applyFont="1" applyFill="1" applyBorder="1" applyAlignment="1">
      <alignment vertical="center" wrapText="1"/>
    </xf>
    <xf numFmtId="167" fontId="40" fillId="2" borderId="6" xfId="0" applyNumberFormat="1" applyFont="1" applyFill="1" applyBorder="1" applyAlignment="1">
      <alignment vertical="center" wrapText="1"/>
    </xf>
    <xf numFmtId="0" fontId="30" fillId="2" borderId="6" xfId="0" applyFont="1" applyFill="1" applyBorder="1" applyAlignment="1">
      <alignment vertical="center"/>
    </xf>
    <xf numFmtId="166" fontId="30" fillId="2" borderId="6" xfId="0" applyNumberFormat="1" applyFont="1" applyFill="1" applyBorder="1" applyAlignment="1">
      <alignment vertical="center"/>
    </xf>
    <xf numFmtId="9" fontId="30" fillId="2" borderId="6" xfId="0" applyNumberFormat="1" applyFont="1" applyFill="1" applyBorder="1" applyAlignment="1">
      <alignment vertical="center"/>
    </xf>
    <xf numFmtId="1" fontId="30" fillId="2" borderId="6" xfId="0" applyNumberFormat="1" applyFont="1" applyFill="1" applyBorder="1" applyAlignment="1">
      <alignment vertical="center"/>
    </xf>
    <xf numFmtId="2" fontId="30" fillId="2" borderId="6" xfId="0" applyNumberFormat="1" applyFont="1" applyFill="1" applyBorder="1" applyAlignment="1">
      <alignment vertical="center"/>
    </xf>
    <xf numFmtId="0" fontId="36" fillId="0" borderId="24" xfId="0" applyFont="1" applyBorder="1" applyAlignment="1">
      <alignment vertical="center" wrapText="1"/>
    </xf>
    <xf numFmtId="167" fontId="40" fillId="0" borderId="24" xfId="0" applyNumberFormat="1" applyFont="1" applyBorder="1" applyAlignment="1">
      <alignment vertical="center" wrapText="1"/>
    </xf>
    <xf numFmtId="0" fontId="30" fillId="0" borderId="24" xfId="0" applyFont="1" applyBorder="1" applyAlignment="1">
      <alignment vertical="center"/>
    </xf>
    <xf numFmtId="166" fontId="30" fillId="0" borderId="24" xfId="0" applyNumberFormat="1" applyFont="1" applyBorder="1" applyAlignment="1">
      <alignment vertical="center"/>
    </xf>
    <xf numFmtId="9" fontId="30" fillId="0" borderId="24" xfId="0" applyNumberFormat="1" applyFont="1" applyBorder="1" applyAlignment="1">
      <alignment vertical="center"/>
    </xf>
    <xf numFmtId="1" fontId="30" fillId="0" borderId="24" xfId="0" applyNumberFormat="1" applyFont="1" applyBorder="1" applyAlignment="1">
      <alignment vertical="center"/>
    </xf>
    <xf numFmtId="2" fontId="30" fillId="0" borderId="24" xfId="0" applyNumberFormat="1" applyFont="1" applyBorder="1" applyAlignment="1">
      <alignment vertical="center"/>
    </xf>
    <xf numFmtId="2" fontId="30" fillId="0" borderId="26" xfId="0" applyNumberFormat="1" applyFont="1" applyBorder="1" applyAlignment="1">
      <alignment vertical="center"/>
    </xf>
    <xf numFmtId="0" fontId="36" fillId="0" borderId="2" xfId="0" applyFont="1" applyBorder="1" applyAlignment="1">
      <alignment vertical="center" wrapText="1"/>
    </xf>
    <xf numFmtId="0" fontId="40" fillId="2" borderId="0" xfId="0" applyFont="1" applyFill="1" applyAlignment="1">
      <alignment vertical="center" wrapText="1"/>
    </xf>
    <xf numFmtId="167" fontId="40" fillId="2" borderId="0" xfId="0" applyNumberFormat="1" applyFont="1" applyFill="1" applyAlignment="1">
      <alignment vertical="center" wrapText="1"/>
    </xf>
    <xf numFmtId="0" fontId="30" fillId="2" borderId="0" xfId="0" applyFont="1" applyFill="1" applyAlignment="1">
      <alignment vertical="center"/>
    </xf>
    <xf numFmtId="166" fontId="30" fillId="2" borderId="0" xfId="0" applyNumberFormat="1" applyFont="1" applyFill="1" applyAlignment="1">
      <alignment vertical="center"/>
    </xf>
    <xf numFmtId="9" fontId="30" fillId="2" borderId="0" xfId="0" applyNumberFormat="1" applyFont="1" applyFill="1" applyAlignment="1">
      <alignment vertical="center"/>
    </xf>
    <xf numFmtId="1" fontId="30" fillId="2" borderId="0" xfId="0" applyNumberFormat="1" applyFont="1" applyFill="1" applyAlignment="1">
      <alignment vertical="center"/>
    </xf>
    <xf numFmtId="2" fontId="30" fillId="2" borderId="0" xfId="0" applyNumberFormat="1" applyFont="1" applyFill="1" applyAlignment="1">
      <alignment vertical="center"/>
    </xf>
    <xf numFmtId="0" fontId="40" fillId="2" borderId="61" xfId="0" applyFont="1" applyFill="1" applyBorder="1" applyAlignment="1">
      <alignment vertical="center" wrapText="1"/>
    </xf>
    <xf numFmtId="0" fontId="40" fillId="2" borderId="8" xfId="0" applyFont="1" applyFill="1" applyBorder="1" applyAlignment="1">
      <alignment vertical="center" wrapText="1"/>
    </xf>
    <xf numFmtId="0" fontId="40" fillId="0" borderId="61" xfId="0" applyFont="1" applyBorder="1" applyAlignment="1">
      <alignment vertical="center" wrapText="1"/>
    </xf>
    <xf numFmtId="0" fontId="40" fillId="2" borderId="29" xfId="0" applyFont="1" applyFill="1" applyBorder="1" applyAlignment="1">
      <alignment vertical="center" wrapText="1"/>
    </xf>
    <xf numFmtId="0" fontId="33" fillId="2" borderId="0" xfId="2" applyFont="1" applyFill="1" applyAlignment="1" applyProtection="1">
      <alignment vertical="center" wrapText="1"/>
      <protection locked="0"/>
    </xf>
    <xf numFmtId="0" fontId="30" fillId="2" borderId="0" xfId="2" applyFont="1" applyFill="1" applyAlignment="1" applyProtection="1">
      <alignment horizontal="center" vertical="center"/>
      <protection locked="0"/>
    </xf>
    <xf numFmtId="0" fontId="40" fillId="0" borderId="6" xfId="0" applyFont="1" applyBorder="1" applyAlignment="1">
      <alignment vertical="center" wrapText="1"/>
    </xf>
    <xf numFmtId="0" fontId="33" fillId="0" borderId="37" xfId="2" applyFont="1" applyBorder="1" applyAlignment="1">
      <alignment horizontal="right" vertical="center"/>
    </xf>
    <xf numFmtId="0" fontId="33" fillId="0" borderId="85" xfId="2" applyFont="1" applyBorder="1" applyAlignment="1">
      <alignment horizontal="right" vertical="center"/>
    </xf>
    <xf numFmtId="0" fontId="33" fillId="2" borderId="85" xfId="2" applyFont="1" applyFill="1" applyBorder="1" applyAlignment="1">
      <alignment horizontal="right" vertical="center"/>
    </xf>
    <xf numFmtId="0" fontId="33" fillId="0" borderId="23" xfId="2" applyFont="1" applyBorder="1" applyAlignment="1">
      <alignment horizontal="right" vertical="center"/>
    </xf>
    <xf numFmtId="0" fontId="33" fillId="0" borderId="57" xfId="2" applyFont="1" applyBorder="1" applyAlignment="1">
      <alignment horizontal="right" vertical="center"/>
    </xf>
    <xf numFmtId="0" fontId="33" fillId="0" borderId="10" xfId="2" applyFont="1" applyBorder="1" applyAlignment="1">
      <alignment horizontal="right" vertical="center"/>
    </xf>
    <xf numFmtId="0" fontId="33" fillId="0" borderId="8" xfId="2" applyFont="1" applyBorder="1" applyAlignment="1">
      <alignment horizontal="right" vertical="center"/>
    </xf>
    <xf numFmtId="0" fontId="33" fillId="2" borderId="37" xfId="2" applyFont="1" applyFill="1" applyBorder="1" applyAlignment="1">
      <alignment horizontal="right" vertical="center"/>
    </xf>
    <xf numFmtId="0" fontId="33" fillId="2" borderId="86" xfId="2" applyFont="1" applyFill="1" applyBorder="1" applyAlignment="1">
      <alignment horizontal="right" vertical="center"/>
    </xf>
    <xf numFmtId="0" fontId="33" fillId="2" borderId="23" xfId="2" applyFont="1" applyFill="1" applyBorder="1" applyAlignment="1">
      <alignment horizontal="right" vertical="center"/>
    </xf>
    <xf numFmtId="0" fontId="33" fillId="2" borderId="10" xfId="2" applyFont="1" applyFill="1" applyBorder="1" applyAlignment="1">
      <alignment horizontal="right" vertical="center"/>
    </xf>
    <xf numFmtId="0" fontId="33" fillId="2" borderId="57" xfId="2" applyFont="1" applyFill="1" applyBorder="1" applyAlignment="1">
      <alignment horizontal="right" vertical="center"/>
    </xf>
    <xf numFmtId="0" fontId="33" fillId="2" borderId="10" xfId="2" applyFont="1" applyFill="1" applyBorder="1" applyAlignment="1">
      <alignment horizontal="right" vertical="center" wrapText="1"/>
    </xf>
    <xf numFmtId="0" fontId="33" fillId="2" borderId="57" xfId="2" applyFont="1" applyFill="1" applyBorder="1" applyAlignment="1">
      <alignment horizontal="right" vertical="center" wrapText="1"/>
    </xf>
    <xf numFmtId="0" fontId="33" fillId="2" borderId="37" xfId="2" applyFont="1" applyFill="1" applyBorder="1" applyAlignment="1">
      <alignment horizontal="right" vertical="center" wrapText="1"/>
    </xf>
    <xf numFmtId="0" fontId="33" fillId="2" borderId="86" xfId="2" applyFont="1" applyFill="1" applyBorder="1" applyAlignment="1">
      <alignment horizontal="right" vertical="center" wrapText="1"/>
    </xf>
    <xf numFmtId="0" fontId="33" fillId="2" borderId="23" xfId="2" applyFont="1" applyFill="1" applyBorder="1" applyAlignment="1">
      <alignment horizontal="right" vertical="center" wrapText="1"/>
    </xf>
    <xf numFmtId="0" fontId="33" fillId="2" borderId="79" xfId="2" applyFont="1" applyFill="1" applyBorder="1" applyAlignment="1" applyProtection="1">
      <alignment horizontal="right" vertical="center"/>
      <protection locked="0"/>
    </xf>
    <xf numFmtId="0" fontId="25" fillId="2" borderId="2" xfId="0" applyFont="1" applyFill="1" applyBorder="1" applyAlignment="1">
      <alignment horizontal="left" vertical="center" wrapText="1"/>
    </xf>
    <xf numFmtId="0" fontId="15" fillId="0" borderId="0" xfId="0" applyFont="1" applyAlignment="1">
      <alignment vertical="center" wrapText="1"/>
    </xf>
    <xf numFmtId="0" fontId="30" fillId="0" borderId="0" xfId="10" applyFont="1" applyAlignment="1">
      <alignment horizontal="left" vertical="center" wrapText="1"/>
    </xf>
    <xf numFmtId="0" fontId="30" fillId="2" borderId="75" xfId="10" applyFont="1" applyFill="1" applyBorder="1" applyAlignment="1">
      <alignment horizontal="center" vertical="center" wrapText="1"/>
    </xf>
    <xf numFmtId="0" fontId="30" fillId="2" borderId="0" xfId="10" applyFont="1" applyFill="1" applyAlignment="1">
      <alignment horizontal="center" vertical="center" wrapText="1"/>
    </xf>
    <xf numFmtId="0" fontId="30" fillId="2" borderId="0" xfId="10" applyFont="1" applyFill="1" applyAlignment="1">
      <alignment horizontal="left" vertical="center" wrapText="1"/>
    </xf>
    <xf numFmtId="0" fontId="30" fillId="0" borderId="0" xfId="0" applyFont="1" applyAlignment="1">
      <alignment horizontal="center"/>
    </xf>
    <xf numFmtId="0" fontId="39" fillId="2" borderId="65" xfId="0" applyFont="1" applyFill="1" applyBorder="1" applyAlignment="1">
      <alignment horizontal="left"/>
    </xf>
    <xf numFmtId="0" fontId="30" fillId="0" borderId="0" xfId="0" applyFont="1" applyAlignment="1">
      <alignment horizontal="right" vertical="center"/>
    </xf>
    <xf numFmtId="0" fontId="30" fillId="2" borderId="65" xfId="0" applyFont="1" applyFill="1" applyBorder="1"/>
    <xf numFmtId="165" fontId="31" fillId="8" borderId="24" xfId="0" applyNumberFormat="1" applyFont="1" applyFill="1" applyBorder="1" applyAlignment="1">
      <alignment horizontal="center" vertical="center" wrapText="1"/>
    </xf>
    <xf numFmtId="0" fontId="31" fillId="9" borderId="24" xfId="2" applyFont="1" applyFill="1" applyBorder="1" applyAlignment="1">
      <alignment horizontal="center" vertical="center" wrapText="1"/>
    </xf>
    <xf numFmtId="0" fontId="31" fillId="9" borderId="26" xfId="2" applyFont="1" applyFill="1" applyBorder="1" applyAlignment="1">
      <alignment horizontal="center" vertical="center" wrapText="1"/>
    </xf>
    <xf numFmtId="0" fontId="34" fillId="0" borderId="0" xfId="2" applyFont="1" applyAlignment="1" applyProtection="1">
      <alignment horizontal="left" vertical="center"/>
      <protection locked="0"/>
    </xf>
    <xf numFmtId="0" fontId="37" fillId="0" borderId="0" xfId="2" applyFont="1" applyAlignment="1" applyProtection="1">
      <alignment horizontal="left"/>
      <protection locked="0"/>
    </xf>
    <xf numFmtId="0" fontId="38" fillId="0" borderId="9" xfId="2" applyFont="1" applyBorder="1" applyAlignment="1" applyProtection="1">
      <alignment horizontal="center" vertical="center"/>
      <protection locked="0"/>
    </xf>
    <xf numFmtId="0" fontId="31" fillId="9" borderId="23" xfId="2" applyFont="1" applyFill="1" applyBorder="1" applyAlignment="1">
      <alignment horizontal="center" vertical="center"/>
    </xf>
    <xf numFmtId="0" fontId="31" fillId="9" borderId="16" xfId="2" applyFont="1" applyFill="1" applyBorder="1" applyAlignment="1">
      <alignment horizontal="center" vertical="center"/>
    </xf>
    <xf numFmtId="0" fontId="31" fillId="9" borderId="24" xfId="2" applyFont="1" applyFill="1" applyBorder="1" applyAlignment="1">
      <alignment horizontal="center" vertical="center"/>
    </xf>
    <xf numFmtId="0" fontId="31" fillId="9" borderId="3" xfId="2" applyFont="1" applyFill="1" applyBorder="1" applyAlignment="1">
      <alignment horizontal="center" vertical="center"/>
    </xf>
    <xf numFmtId="0" fontId="31" fillId="9" borderId="3" xfId="2" applyFont="1" applyFill="1" applyBorder="1" applyAlignment="1">
      <alignment horizontal="center" vertical="center" wrapText="1"/>
    </xf>
    <xf numFmtId="0" fontId="31" fillId="8" borderId="24" xfId="0" applyFont="1" applyFill="1" applyBorder="1" applyAlignment="1">
      <alignment horizontal="center" vertical="center" wrapText="1"/>
    </xf>
    <xf numFmtId="0" fontId="31" fillId="8" borderId="3" xfId="0" applyFont="1" applyFill="1" applyBorder="1" applyAlignment="1">
      <alignment horizontal="center" vertical="center" wrapText="1"/>
    </xf>
    <xf numFmtId="9" fontId="31" fillId="8" borderId="24" xfId="0" applyNumberFormat="1" applyFont="1" applyFill="1" applyBorder="1" applyAlignment="1">
      <alignment horizontal="center" vertical="center" wrapText="1"/>
    </xf>
    <xf numFmtId="9" fontId="31" fillId="8" borderId="3" xfId="0" applyNumberFormat="1" applyFont="1" applyFill="1" applyBorder="1" applyAlignment="1">
      <alignment horizontal="center" vertical="center" wrapText="1"/>
    </xf>
    <xf numFmtId="9" fontId="31" fillId="8" borderId="25" xfId="0" applyNumberFormat="1" applyFont="1" applyFill="1" applyBorder="1" applyAlignment="1">
      <alignment horizontal="center" vertical="center" wrapText="1"/>
    </xf>
    <xf numFmtId="9" fontId="31" fillId="8" borderId="8" xfId="0" applyNumberFormat="1" applyFont="1" applyFill="1" applyBorder="1" applyAlignment="1">
      <alignment horizontal="center" vertical="center" wrapText="1"/>
    </xf>
    <xf numFmtId="0" fontId="15" fillId="8" borderId="59" xfId="0" applyFont="1" applyFill="1" applyBorder="1" applyAlignment="1">
      <alignment horizontal="left" vertical="center" wrapText="1"/>
    </xf>
    <xf numFmtId="0" fontId="15" fillId="8" borderId="58" xfId="0" applyFont="1" applyFill="1" applyBorder="1" applyAlignment="1">
      <alignment horizontal="left" vertical="center" wrapText="1"/>
    </xf>
    <xf numFmtId="0" fontId="15" fillId="8" borderId="4" xfId="0" applyFont="1" applyFill="1" applyBorder="1" applyAlignment="1">
      <alignment horizontal="left" vertical="center" wrapText="1"/>
    </xf>
    <xf numFmtId="16" fontId="15" fillId="8" borderId="59" xfId="0" applyNumberFormat="1" applyFont="1" applyFill="1" applyBorder="1" applyAlignment="1">
      <alignment horizontal="left" vertical="center" wrapText="1"/>
    </xf>
    <xf numFmtId="16" fontId="15" fillId="8" borderId="4" xfId="0" applyNumberFormat="1" applyFont="1" applyFill="1" applyBorder="1" applyAlignment="1">
      <alignment horizontal="left" vertical="center" wrapText="1"/>
    </xf>
    <xf numFmtId="0" fontId="28" fillId="9" borderId="59" xfId="0" applyFont="1" applyFill="1" applyBorder="1" applyAlignment="1">
      <alignment horizontal="left" vertical="center" wrapText="1"/>
    </xf>
    <xf numFmtId="0" fontId="28" fillId="9" borderId="58" xfId="0" applyFont="1" applyFill="1" applyBorder="1" applyAlignment="1">
      <alignment horizontal="left" vertical="center" wrapText="1"/>
    </xf>
    <xf numFmtId="0" fontId="28" fillId="9" borderId="4" xfId="0" applyFont="1" applyFill="1" applyBorder="1" applyAlignment="1">
      <alignment horizontal="left" vertical="center" wrapText="1"/>
    </xf>
    <xf numFmtId="0" fontId="15" fillId="0" borderId="0" xfId="0" applyFont="1" applyAlignment="1">
      <alignment horizontal="center" vertical="center"/>
    </xf>
    <xf numFmtId="0" fontId="14" fillId="0" borderId="0" xfId="0" applyFont="1" applyAlignment="1">
      <alignment horizontal="center" vertical="center" wrapText="1"/>
    </xf>
    <xf numFmtId="16" fontId="18" fillId="0" borderId="0" xfId="0" applyNumberFormat="1" applyFont="1" applyAlignment="1">
      <alignment horizontal="left" vertical="top" wrapText="1"/>
    </xf>
    <xf numFmtId="0" fontId="14" fillId="0" borderId="0" xfId="0" applyFont="1" applyAlignment="1">
      <alignment horizontal="left" wrapText="1"/>
    </xf>
    <xf numFmtId="49" fontId="15" fillId="0" borderId="0" xfId="0" applyNumberFormat="1" applyFont="1" applyAlignment="1">
      <alignment horizontal="left" vertical="center" wrapText="1"/>
    </xf>
    <xf numFmtId="49" fontId="14" fillId="0" borderId="0" xfId="0" applyNumberFormat="1" applyFont="1" applyAlignment="1">
      <alignment horizontal="left" vertical="center" wrapText="1"/>
    </xf>
    <xf numFmtId="16" fontId="15" fillId="0" borderId="6" xfId="0" applyNumberFormat="1" applyFont="1" applyBorder="1" applyAlignment="1">
      <alignment horizontal="left" vertical="top" wrapText="1"/>
    </xf>
    <xf numFmtId="0" fontId="15" fillId="8" borderId="28" xfId="0" applyFont="1" applyFill="1" applyBorder="1" applyAlignment="1">
      <alignment horizontal="center" vertical="center" wrapText="1"/>
    </xf>
    <xf numFmtId="0" fontId="15" fillId="8" borderId="29" xfId="0" applyFont="1" applyFill="1" applyBorder="1" applyAlignment="1">
      <alignment horizontal="center" vertical="center" wrapText="1"/>
    </xf>
    <xf numFmtId="0" fontId="15" fillId="8" borderId="30" xfId="0" applyFont="1" applyFill="1" applyBorder="1" applyAlignment="1">
      <alignment horizontal="center" vertical="center" wrapText="1"/>
    </xf>
    <xf numFmtId="0" fontId="14" fillId="0" borderId="0" xfId="0" applyFont="1" applyAlignment="1">
      <alignment horizontal="center" vertical="top" wrapText="1"/>
    </xf>
    <xf numFmtId="0" fontId="13" fillId="0" borderId="0" xfId="0" applyFont="1" applyAlignment="1">
      <alignment horizontal="left" vertical="top" wrapText="1"/>
    </xf>
    <xf numFmtId="0" fontId="15" fillId="8" borderId="0" xfId="0" applyFont="1" applyFill="1" applyAlignment="1">
      <alignment horizontal="center" vertical="center" wrapText="1"/>
    </xf>
    <xf numFmtId="16" fontId="18" fillId="0" borderId="0" xfId="0" applyNumberFormat="1" applyFont="1" applyAlignment="1">
      <alignment horizontal="left" vertical="center" wrapText="1"/>
    </xf>
    <xf numFmtId="49" fontId="14" fillId="4" borderId="4" xfId="0" applyNumberFormat="1" applyFont="1" applyFill="1" applyBorder="1" applyAlignment="1">
      <alignment horizontal="left" vertical="center" wrapText="1"/>
    </xf>
    <xf numFmtId="49" fontId="14" fillId="4" borderId="5" xfId="0" applyNumberFormat="1" applyFont="1" applyFill="1" applyBorder="1" applyAlignment="1">
      <alignment horizontal="left" vertical="center" wrapText="1"/>
    </xf>
    <xf numFmtId="49" fontId="18" fillId="8" borderId="31" xfId="0" applyNumberFormat="1" applyFont="1" applyFill="1" applyBorder="1" applyAlignment="1">
      <alignment horizontal="center" vertical="center" wrapText="1"/>
    </xf>
    <xf numFmtId="49" fontId="18" fillId="8" borderId="6" xfId="0" applyNumberFormat="1" applyFont="1" applyFill="1" applyBorder="1" applyAlignment="1">
      <alignment horizontal="center" vertical="center" wrapText="1"/>
    </xf>
    <xf numFmtId="49" fontId="18" fillId="8" borderId="40" xfId="0" applyNumberFormat="1" applyFont="1" applyFill="1" applyBorder="1" applyAlignment="1">
      <alignment horizontal="center" vertical="center" wrapText="1"/>
    </xf>
    <xf numFmtId="49" fontId="18" fillId="8" borderId="0" xfId="0" applyNumberFormat="1" applyFont="1" applyFill="1" applyAlignment="1">
      <alignment horizontal="center" vertical="center" wrapText="1"/>
    </xf>
    <xf numFmtId="49" fontId="18" fillId="8" borderId="41" xfId="0" applyNumberFormat="1" applyFont="1" applyFill="1" applyBorder="1" applyAlignment="1">
      <alignment horizontal="center" vertical="center" wrapText="1"/>
    </xf>
    <xf numFmtId="49" fontId="18" fillId="8" borderId="42" xfId="0" applyNumberFormat="1" applyFont="1" applyFill="1" applyBorder="1" applyAlignment="1">
      <alignment horizontal="center" vertical="center" wrapText="1"/>
    </xf>
    <xf numFmtId="0" fontId="28" fillId="8" borderId="59" xfId="0" applyFont="1" applyFill="1" applyBorder="1" applyAlignment="1">
      <alignment horizontal="left" vertical="center" wrapText="1"/>
    </xf>
    <xf numFmtId="0" fontId="28" fillId="8" borderId="58" xfId="0" applyFont="1" applyFill="1" applyBorder="1" applyAlignment="1">
      <alignment horizontal="left" vertical="center" wrapText="1"/>
    </xf>
    <xf numFmtId="0" fontId="28" fillId="9" borderId="5" xfId="0" applyFont="1" applyFill="1" applyBorder="1" applyAlignment="1">
      <alignment horizontal="left" vertical="center" wrapText="1"/>
    </xf>
    <xf numFmtId="0" fontId="15" fillId="11" borderId="59" xfId="0" applyFont="1" applyFill="1" applyBorder="1" applyAlignment="1">
      <alignment horizontal="left" vertical="center" wrapText="1"/>
    </xf>
    <xf numFmtId="0" fontId="15" fillId="11" borderId="4" xfId="0" applyFont="1" applyFill="1" applyBorder="1" applyAlignment="1">
      <alignment horizontal="left" vertical="center" wrapText="1"/>
    </xf>
    <xf numFmtId="49" fontId="15" fillId="7" borderId="31" xfId="0" applyNumberFormat="1" applyFont="1" applyFill="1" applyBorder="1" applyAlignment="1">
      <alignment horizontal="left" vertical="top" wrapText="1"/>
    </xf>
    <xf numFmtId="49" fontId="15" fillId="7" borderId="6" xfId="0" applyNumberFormat="1" applyFont="1" applyFill="1" applyBorder="1" applyAlignment="1">
      <alignment horizontal="left" vertical="top" wrapText="1"/>
    </xf>
    <xf numFmtId="49" fontId="15" fillId="7" borderId="52" xfId="0" applyNumberFormat="1" applyFont="1" applyFill="1" applyBorder="1" applyAlignment="1">
      <alignment horizontal="left" vertical="top" wrapText="1"/>
    </xf>
    <xf numFmtId="49" fontId="15" fillId="7" borderId="9" xfId="0" applyNumberFormat="1" applyFont="1" applyFill="1" applyBorder="1" applyAlignment="1">
      <alignment horizontal="left" vertical="top" wrapText="1"/>
    </xf>
    <xf numFmtId="49" fontId="14" fillId="7" borderId="50" xfId="0" applyNumberFormat="1" applyFont="1" applyFill="1" applyBorder="1" applyAlignment="1">
      <alignment horizontal="center" vertical="center" wrapText="1"/>
    </xf>
    <xf numFmtId="49" fontId="14" fillId="7" borderId="51" xfId="0" applyNumberFormat="1" applyFont="1" applyFill="1" applyBorder="1" applyAlignment="1">
      <alignment horizontal="center" vertical="center" wrapText="1"/>
    </xf>
    <xf numFmtId="0" fontId="15" fillId="7" borderId="34" xfId="0" applyFont="1" applyFill="1" applyBorder="1" applyAlignment="1">
      <alignment horizontal="center" vertical="top" wrapText="1"/>
    </xf>
    <xf numFmtId="0" fontId="15" fillId="7" borderId="35" xfId="0" applyFont="1" applyFill="1" applyBorder="1" applyAlignment="1">
      <alignment horizontal="center" vertical="top" wrapText="1"/>
    </xf>
    <xf numFmtId="0" fontId="15" fillId="7" borderId="36" xfId="0" applyFont="1" applyFill="1" applyBorder="1" applyAlignment="1">
      <alignment horizontal="center" vertical="top" wrapText="1"/>
    </xf>
    <xf numFmtId="49" fontId="18" fillId="8" borderId="37" xfId="0" applyNumberFormat="1" applyFont="1" applyFill="1" applyBorder="1" applyAlignment="1">
      <alignment horizontal="center" vertical="center" wrapText="1"/>
    </xf>
    <xf numFmtId="49" fontId="18" fillId="8" borderId="38" xfId="0" applyNumberFormat="1" applyFont="1" applyFill="1" applyBorder="1" applyAlignment="1">
      <alignment horizontal="center" vertical="center" wrapText="1"/>
    </xf>
    <xf numFmtId="49" fontId="18" fillId="8" borderId="39" xfId="0" applyNumberFormat="1" applyFont="1" applyFill="1" applyBorder="1" applyAlignment="1">
      <alignment horizontal="center" vertical="center" wrapText="1"/>
    </xf>
    <xf numFmtId="49" fontId="14" fillId="5" borderId="50" xfId="0" applyNumberFormat="1" applyFont="1" applyFill="1" applyBorder="1" applyAlignment="1">
      <alignment horizontal="center" vertical="center" wrapText="1"/>
    </xf>
    <xf numFmtId="49" fontId="14" fillId="5" borderId="51" xfId="0" applyNumberFormat="1" applyFont="1" applyFill="1" applyBorder="1" applyAlignment="1">
      <alignment horizontal="center" vertical="center" wrapText="1"/>
    </xf>
    <xf numFmtId="0" fontId="13" fillId="0" borderId="11" xfId="0" applyFont="1" applyBorder="1" applyAlignment="1">
      <alignment horizontal="left" vertical="center" wrapText="1"/>
    </xf>
    <xf numFmtId="0" fontId="13" fillId="0" borderId="4" xfId="0" applyFont="1" applyBorder="1" applyAlignment="1">
      <alignment horizontal="left" vertical="center" wrapText="1"/>
    </xf>
    <xf numFmtId="0" fontId="13" fillId="0" borderId="5" xfId="0" applyFont="1" applyBorder="1" applyAlignment="1">
      <alignment horizontal="left" vertical="center" wrapText="1"/>
    </xf>
    <xf numFmtId="0" fontId="14" fillId="0" borderId="11" xfId="0" applyFont="1" applyBorder="1" applyAlignment="1">
      <alignment horizontal="left" vertical="center" wrapText="1"/>
    </xf>
    <xf numFmtId="0" fontId="14" fillId="0" borderId="12" xfId="0" applyFont="1" applyBorder="1" applyAlignment="1">
      <alignment horizontal="left" vertical="center" wrapText="1"/>
    </xf>
    <xf numFmtId="0" fontId="16" fillId="0" borderId="11" xfId="0" applyFont="1" applyBorder="1" applyAlignment="1">
      <alignment horizontal="left" vertical="center" wrapText="1"/>
    </xf>
    <xf numFmtId="0" fontId="14" fillId="0" borderId="4" xfId="0" applyFont="1" applyBorder="1" applyAlignment="1">
      <alignment horizontal="left" vertical="center" wrapText="1"/>
    </xf>
    <xf numFmtId="0" fontId="14" fillId="0" borderId="5" xfId="0" applyFont="1" applyBorder="1" applyAlignment="1">
      <alignment horizontal="left" vertical="center" wrapText="1"/>
    </xf>
    <xf numFmtId="0" fontId="16" fillId="0" borderId="4" xfId="0" applyFont="1" applyBorder="1" applyAlignment="1">
      <alignment horizontal="left" vertical="center" wrapText="1"/>
    </xf>
    <xf numFmtId="0" fontId="16" fillId="0" borderId="5" xfId="0" applyFont="1" applyBorder="1" applyAlignment="1">
      <alignment horizontal="left" vertical="center" wrapText="1"/>
    </xf>
    <xf numFmtId="49" fontId="15" fillId="5" borderId="31" xfId="0" applyNumberFormat="1" applyFont="1" applyFill="1" applyBorder="1" applyAlignment="1">
      <alignment horizontal="left" vertical="top" wrapText="1"/>
    </xf>
    <xf numFmtId="49" fontId="15" fillId="5" borderId="6" xfId="0" applyNumberFormat="1" applyFont="1" applyFill="1" applyBorder="1" applyAlignment="1">
      <alignment horizontal="left" vertical="top" wrapText="1"/>
    </xf>
    <xf numFmtId="49" fontId="15" fillId="5" borderId="32" xfId="0" applyNumberFormat="1" applyFont="1" applyFill="1" applyBorder="1" applyAlignment="1">
      <alignment horizontal="left" vertical="top" wrapText="1"/>
    </xf>
    <xf numFmtId="49" fontId="15" fillId="5" borderId="33" xfId="0" applyNumberFormat="1" applyFont="1" applyFill="1" applyBorder="1" applyAlignment="1">
      <alignment horizontal="left" vertical="top" wrapText="1"/>
    </xf>
    <xf numFmtId="0" fontId="15" fillId="5" borderId="34" xfId="0" applyFont="1" applyFill="1" applyBorder="1" applyAlignment="1">
      <alignment horizontal="center" vertical="top" wrapText="1"/>
    </xf>
    <xf numFmtId="0" fontId="15" fillId="5" borderId="35" xfId="0" applyFont="1" applyFill="1" applyBorder="1" applyAlignment="1">
      <alignment horizontal="center" vertical="top" wrapText="1"/>
    </xf>
    <xf numFmtId="0" fontId="15" fillId="5" borderId="36" xfId="0" applyFont="1" applyFill="1" applyBorder="1" applyAlignment="1">
      <alignment horizontal="center" vertical="top" wrapText="1"/>
    </xf>
    <xf numFmtId="0" fontId="18" fillId="0" borderId="0" xfId="9" applyFont="1" applyAlignment="1">
      <alignment horizontal="left" vertical="center" wrapText="1"/>
    </xf>
    <xf numFmtId="0" fontId="14" fillId="0" borderId="0" xfId="10" applyFont="1" applyAlignment="1">
      <alignment horizontal="center" vertical="top" wrapText="1"/>
    </xf>
    <xf numFmtId="0" fontId="14" fillId="0" borderId="27" xfId="0" applyFont="1" applyBorder="1" applyAlignment="1">
      <alignment horizontal="center"/>
    </xf>
    <xf numFmtId="0" fontId="13" fillId="2" borderId="48" xfId="0" applyFont="1" applyFill="1" applyBorder="1" applyAlignment="1">
      <alignment horizontal="left" vertical="center" wrapText="1"/>
    </xf>
    <xf numFmtId="0" fontId="13" fillId="2" borderId="53" xfId="0" applyFont="1" applyFill="1" applyBorder="1" applyAlignment="1">
      <alignment horizontal="left" vertical="center" wrapText="1"/>
    </xf>
    <xf numFmtId="0" fontId="13" fillId="2" borderId="54" xfId="0" applyFont="1" applyFill="1" applyBorder="1" applyAlignment="1">
      <alignment horizontal="left" vertical="center" wrapText="1"/>
    </xf>
    <xf numFmtId="0" fontId="14" fillId="0" borderId="48" xfId="0" applyFont="1" applyBorder="1" applyAlignment="1">
      <alignment horizontal="left" vertical="center" wrapText="1"/>
    </xf>
    <xf numFmtId="0" fontId="14" fillId="0" borderId="49" xfId="0" applyFont="1" applyBorder="1" applyAlignment="1">
      <alignment horizontal="left" vertical="center" wrapText="1"/>
    </xf>
    <xf numFmtId="0" fontId="15" fillId="4" borderId="28" xfId="0" applyFont="1" applyFill="1" applyBorder="1" applyAlignment="1">
      <alignment horizontal="center" vertical="center" wrapText="1"/>
    </xf>
    <xf numFmtId="0" fontId="15" fillId="4"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49" fontId="15" fillId="5" borderId="52" xfId="0" applyNumberFormat="1" applyFont="1" applyFill="1" applyBorder="1" applyAlignment="1">
      <alignment horizontal="left" vertical="top" wrapText="1"/>
    </xf>
    <xf numFmtId="49" fontId="15" fillId="5" borderId="9" xfId="0" applyNumberFormat="1" applyFont="1" applyFill="1" applyBorder="1" applyAlignment="1">
      <alignment horizontal="left" vertical="top" wrapText="1"/>
    </xf>
    <xf numFmtId="0" fontId="13" fillId="2" borderId="11" xfId="0" applyFont="1" applyFill="1" applyBorder="1" applyAlignment="1">
      <alignment horizontal="left" vertical="center" wrapText="1"/>
    </xf>
    <xf numFmtId="0" fontId="13" fillId="2" borderId="4" xfId="0" applyFont="1" applyFill="1" applyBorder="1" applyAlignment="1">
      <alignment horizontal="left" vertical="center" wrapText="1"/>
    </xf>
    <xf numFmtId="0" fontId="13" fillId="2" borderId="5" xfId="0" applyFont="1" applyFill="1" applyBorder="1" applyAlignment="1">
      <alignment horizontal="left" vertical="center" wrapText="1"/>
    </xf>
    <xf numFmtId="49" fontId="13" fillId="0" borderId="6" xfId="8" applyNumberFormat="1" applyFont="1" applyBorder="1" applyAlignment="1">
      <alignment horizontal="left" vertical="top" wrapText="1"/>
    </xf>
    <xf numFmtId="49" fontId="13" fillId="0" borderId="0" xfId="8" applyNumberFormat="1" applyFont="1" applyAlignment="1">
      <alignment horizontal="left" vertical="top" wrapText="1"/>
    </xf>
    <xf numFmtId="0" fontId="15" fillId="0" borderId="0" xfId="10" applyFont="1" applyAlignment="1">
      <alignment horizontal="center" vertical="center" wrapText="1"/>
    </xf>
    <xf numFmtId="0" fontId="15" fillId="4" borderId="43" xfId="0" applyFont="1" applyFill="1" applyBorder="1" applyAlignment="1">
      <alignment horizontal="center" vertical="center" wrapText="1"/>
    </xf>
    <xf numFmtId="0" fontId="15" fillId="4" borderId="44"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45" xfId="0" applyFont="1" applyFill="1" applyBorder="1" applyAlignment="1">
      <alignment horizontal="center" vertical="center" wrapText="1"/>
    </xf>
    <xf numFmtId="49" fontId="14" fillId="5" borderId="46" xfId="0" applyNumberFormat="1" applyFont="1" applyFill="1" applyBorder="1" applyAlignment="1">
      <alignment horizontal="center" vertical="center" wrapText="1"/>
    </xf>
    <xf numFmtId="49" fontId="14" fillId="5" borderId="47" xfId="0" applyNumberFormat="1" applyFont="1" applyFill="1" applyBorder="1" applyAlignment="1">
      <alignment horizontal="center" vertical="center" wrapText="1"/>
    </xf>
    <xf numFmtId="0" fontId="35" fillId="0" borderId="0" xfId="0" applyFont="1" applyAlignment="1">
      <alignment horizontal="left" vertical="center" wrapText="1"/>
    </xf>
    <xf numFmtId="0" fontId="13" fillId="0" borderId="11" xfId="0" applyFont="1" applyFill="1" applyBorder="1" applyAlignment="1">
      <alignment horizontal="left" vertical="center" wrapText="1"/>
    </xf>
    <xf numFmtId="0" fontId="13" fillId="0" borderId="4" xfId="0" applyFont="1" applyFill="1" applyBorder="1" applyAlignment="1">
      <alignment horizontal="left" vertical="center" wrapText="1"/>
    </xf>
    <xf numFmtId="0" fontId="13" fillId="0" borderId="5" xfId="0" applyFont="1" applyFill="1" applyBorder="1" applyAlignment="1">
      <alignment horizontal="left" vertical="center" wrapText="1"/>
    </xf>
  </cellXfs>
  <cellStyles count="12">
    <cellStyle name="Excel Built-in Normal" xfId="1" xr:uid="{0DBAEBE6-336D-441C-9970-35D835E0E0A0}"/>
    <cellStyle name="Normálna" xfId="0" builtinId="0"/>
    <cellStyle name="Normálna 2" xfId="2" xr:uid="{5D9E5A84-6B49-436C-B9BA-BFA241D15EEF}"/>
    <cellStyle name="Normálna 2 2 2" xfId="3" xr:uid="{354FD197-B165-491B-A183-93236A7EAAE7}"/>
    <cellStyle name="Normálna 3" xfId="11" xr:uid="{758FEEF2-82E9-4367-AFDC-C7D60E80EC13}"/>
    <cellStyle name="Normálna 5" xfId="4" xr:uid="{6DC0B42A-4D70-41C8-9A34-7AD0CC8A2CA1}"/>
    <cellStyle name="Normálna 6" xfId="5" xr:uid="{55C7E6AD-8C53-40C5-BC7A-97EB109B76C3}"/>
    <cellStyle name="Normálna 7" xfId="6" xr:uid="{9EC90593-469A-4D65-9FA0-BD215F0B7F4A}"/>
    <cellStyle name="Normálne 2" xfId="7" xr:uid="{9A49B472-EAE8-47C0-B836-2F5A5B5A5C2B}"/>
    <cellStyle name="normálne 2 2" xfId="8" xr:uid="{269A92C1-D906-4EA7-9B69-E87E9A4A10F7}"/>
    <cellStyle name="normálne 2 2 2" xfId="9" xr:uid="{B833E0E8-5189-4CA7-91C9-719E87ED0F7C}"/>
    <cellStyle name="Normálne 4" xfId="10" xr:uid="{1FAE30E3-E18A-4748-8DDE-589D53C340B7}"/>
  </cellStyles>
  <dxfs count="1">
    <dxf>
      <fill>
        <patternFill>
          <bgColor theme="0" tint="-4.9989318521683403E-2"/>
        </patternFill>
      </fill>
      <border>
        <left style="thin">
          <color rgb="FFC00000"/>
        </left>
        <right style="thin">
          <color rgb="FFC00000"/>
        </right>
        <top style="thin">
          <color rgb="FFC00000"/>
        </top>
        <bottom style="thin">
          <color rgb="FFC0000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53</xdr:row>
      <xdr:rowOff>21167</xdr:rowOff>
    </xdr:from>
    <xdr:to>
      <xdr:col>1</xdr:col>
      <xdr:colOff>92075</xdr:colOff>
      <xdr:row>54</xdr:row>
      <xdr:rowOff>79430</xdr:rowOff>
    </xdr:to>
    <xdr:sp macro="" textlink="">
      <xdr:nvSpPr>
        <xdr:cNvPr id="3" name="Text Box 40">
          <a:extLst>
            <a:ext uri="{FF2B5EF4-FFF2-40B4-BE49-F238E27FC236}">
              <a16:creationId xmlns:a16="http://schemas.microsoft.com/office/drawing/2014/main" id="{4C0A61B9-D315-4AE0-B84F-6A866E0CA8A9}"/>
            </a:ext>
          </a:extLst>
        </xdr:cNvPr>
        <xdr:cNvSpPr txBox="1">
          <a:spLocks noChangeArrowheads="1"/>
        </xdr:cNvSpPr>
      </xdr:nvSpPr>
      <xdr:spPr bwMode="auto">
        <a:xfrm>
          <a:off x="3810000" y="28205642"/>
          <a:ext cx="92075" cy="21066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C9602-8B76-445C-BAB9-EFC33F89D72D}">
  <dimension ref="A1:V78"/>
  <sheetViews>
    <sheetView topLeftCell="A60" zoomScale="90" zoomScaleNormal="90" workbookViewId="0">
      <selection activeCell="AD51" sqref="AD51"/>
    </sheetView>
  </sheetViews>
  <sheetFormatPr defaultColWidth="9.7109375" defaultRowHeight="11.25" x14ac:dyDescent="0.2"/>
  <cols>
    <col min="1" max="1" width="5.7109375" style="140" customWidth="1"/>
    <col min="2" max="2" width="45.42578125" style="141" customWidth="1"/>
    <col min="3" max="3" width="5.7109375" style="138" customWidth="1"/>
    <col min="4" max="4" width="8.5703125" style="138" customWidth="1"/>
    <col min="5" max="5" width="9.140625" style="139" customWidth="1"/>
    <col min="6" max="6" width="8.140625" style="139" customWidth="1"/>
    <col min="7" max="7" width="6.85546875" style="139" customWidth="1"/>
    <col min="8" max="8" width="10" style="139" customWidth="1"/>
    <col min="9" max="9" width="7.42578125" style="139" customWidth="1"/>
    <col min="10" max="10" width="5.5703125" style="139" customWidth="1"/>
    <col min="11" max="11" width="5.42578125" style="139" customWidth="1"/>
    <col min="12" max="12" width="6.28515625" style="139" customWidth="1"/>
    <col min="13" max="13" width="6" style="139" customWidth="1"/>
    <col min="14" max="14" width="9.7109375" style="139" customWidth="1"/>
    <col min="15" max="15" width="6.28515625" style="139" customWidth="1"/>
    <col min="16" max="16" width="9.140625" style="139" bestFit="1" customWidth="1"/>
    <col min="17" max="17" width="8" style="139" customWidth="1"/>
    <col min="18" max="18" width="9.140625" style="139" customWidth="1"/>
    <col min="19" max="19" width="6.85546875" style="139" customWidth="1"/>
    <col min="20" max="20" width="5.85546875" style="139" customWidth="1"/>
    <col min="21" max="21" width="6.85546875" style="139" customWidth="1"/>
    <col min="22" max="22" width="7.7109375" style="139" customWidth="1"/>
    <col min="23" max="16384" width="9.7109375" style="139"/>
  </cols>
  <sheetData>
    <row r="1" spans="1:22" s="170" customFormat="1" ht="12" x14ac:dyDescent="0.2">
      <c r="A1" s="417" t="s">
        <v>289</v>
      </c>
      <c r="B1" s="417"/>
      <c r="C1" s="417"/>
      <c r="D1" s="169"/>
    </row>
    <row r="2" spans="1:22" s="170" customFormat="1" ht="12" x14ac:dyDescent="0.2">
      <c r="A2" s="418" t="s">
        <v>381</v>
      </c>
      <c r="B2" s="418"/>
      <c r="C2" s="418"/>
      <c r="D2" s="418"/>
    </row>
    <row r="4" spans="1:22" ht="20.100000000000001" customHeight="1" thickBot="1" x14ac:dyDescent="0.25">
      <c r="A4" s="419" t="s">
        <v>179</v>
      </c>
      <c r="B4" s="419"/>
      <c r="C4" s="419"/>
      <c r="D4" s="419"/>
      <c r="E4" s="419"/>
      <c r="F4" s="419"/>
      <c r="G4" s="419"/>
      <c r="H4" s="419"/>
      <c r="I4" s="419"/>
      <c r="J4" s="419"/>
      <c r="K4" s="419"/>
      <c r="L4" s="419"/>
      <c r="M4" s="419"/>
      <c r="N4" s="419"/>
      <c r="O4" s="419"/>
      <c r="P4" s="419"/>
      <c r="Q4" s="419"/>
      <c r="R4" s="419"/>
      <c r="S4" s="419"/>
      <c r="T4" s="419"/>
      <c r="U4" s="419"/>
      <c r="V4" s="419"/>
    </row>
    <row r="5" spans="1:22" ht="28.5" customHeight="1" x14ac:dyDescent="0.2">
      <c r="A5" s="420" t="s">
        <v>290</v>
      </c>
      <c r="B5" s="422" t="s">
        <v>173</v>
      </c>
      <c r="C5" s="415" t="s">
        <v>291</v>
      </c>
      <c r="D5" s="415" t="s">
        <v>292</v>
      </c>
      <c r="E5" s="425" t="s">
        <v>45</v>
      </c>
      <c r="F5" s="425" t="s">
        <v>46</v>
      </c>
      <c r="G5" s="425" t="s">
        <v>47</v>
      </c>
      <c r="H5" s="427" t="s">
        <v>178</v>
      </c>
      <c r="I5" s="429" t="s">
        <v>293</v>
      </c>
      <c r="J5" s="414" t="s">
        <v>174</v>
      </c>
      <c r="K5" s="414"/>
      <c r="L5" s="414"/>
      <c r="M5" s="414"/>
      <c r="N5" s="414" t="s">
        <v>63</v>
      </c>
      <c r="O5" s="414"/>
      <c r="P5" s="414"/>
      <c r="Q5" s="414"/>
      <c r="R5" s="415" t="s">
        <v>294</v>
      </c>
      <c r="S5" s="415"/>
      <c r="T5" s="415"/>
      <c r="U5" s="415"/>
      <c r="V5" s="416"/>
    </row>
    <row r="6" spans="1:22" ht="44.1" customHeight="1" thickBot="1" x14ac:dyDescent="0.25">
      <c r="A6" s="421"/>
      <c r="B6" s="423"/>
      <c r="C6" s="424"/>
      <c r="D6" s="424"/>
      <c r="E6" s="426"/>
      <c r="F6" s="426"/>
      <c r="G6" s="426"/>
      <c r="H6" s="428"/>
      <c r="I6" s="430"/>
      <c r="J6" s="142" t="s">
        <v>61</v>
      </c>
      <c r="K6" s="143" t="s">
        <v>48</v>
      </c>
      <c r="L6" s="142" t="s">
        <v>49</v>
      </c>
      <c r="M6" s="142" t="s">
        <v>62</v>
      </c>
      <c r="N6" s="142" t="s">
        <v>61</v>
      </c>
      <c r="O6" s="143" t="s">
        <v>48</v>
      </c>
      <c r="P6" s="142" t="s">
        <v>49</v>
      </c>
      <c r="Q6" s="142" t="s">
        <v>62</v>
      </c>
      <c r="R6" s="144" t="s">
        <v>295</v>
      </c>
      <c r="S6" s="145" t="s">
        <v>61</v>
      </c>
      <c r="T6" s="146" t="s">
        <v>48</v>
      </c>
      <c r="U6" s="145" t="s">
        <v>49</v>
      </c>
      <c r="V6" s="147" t="s">
        <v>62</v>
      </c>
    </row>
    <row r="7" spans="1:22" ht="12" thickBot="1" x14ac:dyDescent="0.25">
      <c r="A7" s="386" t="s">
        <v>10</v>
      </c>
      <c r="B7" s="318" t="s">
        <v>389</v>
      </c>
      <c r="C7" s="318" t="s">
        <v>1</v>
      </c>
      <c r="D7" s="319">
        <v>3373501</v>
      </c>
      <c r="E7" s="320"/>
      <c r="F7" s="320"/>
      <c r="G7" s="320"/>
      <c r="H7" s="320"/>
      <c r="I7" s="320"/>
      <c r="J7" s="321"/>
      <c r="K7" s="322"/>
      <c r="L7" s="321">
        <f>K7*J7</f>
        <v>0</v>
      </c>
      <c r="M7" s="321">
        <f>L7+J7</f>
        <v>0</v>
      </c>
      <c r="N7" s="321">
        <f>J7*D7</f>
        <v>0</v>
      </c>
      <c r="O7" s="322"/>
      <c r="P7" s="321">
        <f>O7*N7</f>
        <v>0</v>
      </c>
      <c r="Q7" s="321">
        <f>P7+N7</f>
        <v>0</v>
      </c>
      <c r="R7" s="323"/>
      <c r="S7" s="324"/>
      <c r="T7" s="322"/>
      <c r="U7" s="324">
        <f>T7*S7</f>
        <v>0</v>
      </c>
      <c r="V7" s="325">
        <f>U7+S7</f>
        <v>0</v>
      </c>
    </row>
    <row r="8" spans="1:22" ht="23.25" thickBot="1" x14ac:dyDescent="0.25">
      <c r="A8" s="386" t="s">
        <v>33</v>
      </c>
      <c r="B8" s="318" t="s">
        <v>390</v>
      </c>
      <c r="C8" s="318" t="s">
        <v>1</v>
      </c>
      <c r="D8" s="319">
        <v>87970</v>
      </c>
      <c r="E8" s="320"/>
      <c r="F8" s="320"/>
      <c r="G8" s="320"/>
      <c r="H8" s="320"/>
      <c r="I8" s="320"/>
      <c r="J8" s="321"/>
      <c r="K8" s="322"/>
      <c r="L8" s="321">
        <f t="shared" ref="L8:L62" si="0">K8*J8</f>
        <v>0</v>
      </c>
      <c r="M8" s="321">
        <f t="shared" ref="M8:M62" si="1">L8+J8</f>
        <v>0</v>
      </c>
      <c r="N8" s="321">
        <f t="shared" ref="N8:N62" si="2">J8*D8</f>
        <v>0</v>
      </c>
      <c r="O8" s="322"/>
      <c r="P8" s="321">
        <f>O8*N8</f>
        <v>0</v>
      </c>
      <c r="Q8" s="321">
        <f>P8+N8</f>
        <v>0</v>
      </c>
      <c r="R8" s="323"/>
      <c r="S8" s="324"/>
      <c r="T8" s="322"/>
      <c r="U8" s="324">
        <f t="shared" ref="U8:U62" si="3">T8*S8</f>
        <v>0</v>
      </c>
      <c r="V8" s="325">
        <f t="shared" ref="V8:V62" si="4">U8+S8</f>
        <v>0</v>
      </c>
    </row>
    <row r="9" spans="1:22" ht="12" thickBot="1" x14ac:dyDescent="0.25">
      <c r="A9" s="387" t="s">
        <v>34</v>
      </c>
      <c r="B9" s="340" t="s">
        <v>391</v>
      </c>
      <c r="C9" s="340" t="s">
        <v>1</v>
      </c>
      <c r="D9" s="341">
        <v>105150</v>
      </c>
      <c r="E9" s="342"/>
      <c r="F9" s="342"/>
      <c r="G9" s="342"/>
      <c r="H9" s="342"/>
      <c r="I9" s="342"/>
      <c r="J9" s="343"/>
      <c r="K9" s="344"/>
      <c r="L9" s="343">
        <f t="shared" si="0"/>
        <v>0</v>
      </c>
      <c r="M9" s="343">
        <f t="shared" si="1"/>
        <v>0</v>
      </c>
      <c r="N9" s="343">
        <f t="shared" si="2"/>
        <v>0</v>
      </c>
      <c r="O9" s="344"/>
      <c r="P9" s="343">
        <f>O9*N9</f>
        <v>0</v>
      </c>
      <c r="Q9" s="343">
        <f>P9+N9</f>
        <v>0</v>
      </c>
      <c r="R9" s="345"/>
      <c r="S9" s="346"/>
      <c r="T9" s="344"/>
      <c r="U9" s="346">
        <f t="shared" si="3"/>
        <v>0</v>
      </c>
      <c r="V9" s="347">
        <f t="shared" si="4"/>
        <v>0</v>
      </c>
    </row>
    <row r="10" spans="1:22" ht="23.25" thickBot="1" x14ac:dyDescent="0.25">
      <c r="A10" s="388" t="s">
        <v>35</v>
      </c>
      <c r="B10" s="356" t="s">
        <v>1313</v>
      </c>
      <c r="C10" s="356"/>
      <c r="D10" s="357"/>
      <c r="E10" s="358"/>
      <c r="F10" s="358"/>
      <c r="G10" s="358"/>
      <c r="H10" s="358"/>
      <c r="I10" s="358"/>
      <c r="J10" s="359"/>
      <c r="K10" s="360"/>
      <c r="L10" s="359"/>
      <c r="M10" s="359"/>
      <c r="N10" s="359"/>
      <c r="O10" s="360"/>
      <c r="P10" s="359"/>
      <c r="Q10" s="359"/>
      <c r="R10" s="361"/>
      <c r="S10" s="362"/>
      <c r="T10" s="360"/>
      <c r="U10" s="362"/>
      <c r="V10" s="362"/>
    </row>
    <row r="11" spans="1:22" ht="22.5" x14ac:dyDescent="0.2">
      <c r="A11" s="389" t="s">
        <v>92</v>
      </c>
      <c r="B11" s="363" t="s">
        <v>562</v>
      </c>
      <c r="C11" s="180" t="s">
        <v>1</v>
      </c>
      <c r="D11" s="364">
        <v>9750</v>
      </c>
      <c r="E11" s="365"/>
      <c r="F11" s="365"/>
      <c r="G11" s="365"/>
      <c r="H11" s="365"/>
      <c r="I11" s="365"/>
      <c r="J11" s="366"/>
      <c r="K11" s="367"/>
      <c r="L11" s="366">
        <f t="shared" si="0"/>
        <v>0</v>
      </c>
      <c r="M11" s="366">
        <f t="shared" si="1"/>
        <v>0</v>
      </c>
      <c r="N11" s="366">
        <f t="shared" si="2"/>
        <v>0</v>
      </c>
      <c r="O11" s="367"/>
      <c r="P11" s="366">
        <f>O11*N11</f>
        <v>0</v>
      </c>
      <c r="Q11" s="366">
        <f>P11+N11</f>
        <v>0</v>
      </c>
      <c r="R11" s="368"/>
      <c r="S11" s="369"/>
      <c r="T11" s="367"/>
      <c r="U11" s="369">
        <f t="shared" si="3"/>
        <v>0</v>
      </c>
      <c r="V11" s="370">
        <f t="shared" si="4"/>
        <v>0</v>
      </c>
    </row>
    <row r="12" spans="1:22" ht="23.25" thickBot="1" x14ac:dyDescent="0.25">
      <c r="A12" s="390" t="s">
        <v>93</v>
      </c>
      <c r="B12" s="354" t="s">
        <v>421</v>
      </c>
      <c r="C12" s="182" t="s">
        <v>1</v>
      </c>
      <c r="D12" s="333">
        <v>4500</v>
      </c>
      <c r="E12" s="334"/>
      <c r="F12" s="334"/>
      <c r="G12" s="334"/>
      <c r="H12" s="334"/>
      <c r="I12" s="334"/>
      <c r="J12" s="335"/>
      <c r="K12" s="336"/>
      <c r="L12" s="335">
        <f t="shared" si="0"/>
        <v>0</v>
      </c>
      <c r="M12" s="335">
        <f t="shared" si="1"/>
        <v>0</v>
      </c>
      <c r="N12" s="335">
        <f t="shared" si="2"/>
        <v>0</v>
      </c>
      <c r="O12" s="336"/>
      <c r="P12" s="335">
        <f>O12*N12</f>
        <v>0</v>
      </c>
      <c r="Q12" s="335">
        <f>P12+N12</f>
        <v>0</v>
      </c>
      <c r="R12" s="337"/>
      <c r="S12" s="338"/>
      <c r="T12" s="336"/>
      <c r="U12" s="338">
        <f t="shared" si="3"/>
        <v>0</v>
      </c>
      <c r="V12" s="339">
        <f t="shared" si="4"/>
        <v>0</v>
      </c>
    </row>
    <row r="13" spans="1:22" ht="23.25" thickBot="1" x14ac:dyDescent="0.25">
      <c r="A13" s="386" t="s">
        <v>36</v>
      </c>
      <c r="B13" s="318" t="s">
        <v>392</v>
      </c>
      <c r="C13" s="318" t="s">
        <v>1</v>
      </c>
      <c r="D13" s="319">
        <v>74200</v>
      </c>
      <c r="E13" s="320"/>
      <c r="F13" s="320"/>
      <c r="G13" s="320"/>
      <c r="H13" s="320"/>
      <c r="I13" s="320"/>
      <c r="J13" s="321"/>
      <c r="K13" s="322"/>
      <c r="L13" s="321">
        <f t="shared" si="0"/>
        <v>0</v>
      </c>
      <c r="M13" s="321">
        <f t="shared" si="1"/>
        <v>0</v>
      </c>
      <c r="N13" s="321">
        <f t="shared" si="2"/>
        <v>0</v>
      </c>
      <c r="O13" s="322"/>
      <c r="P13" s="321">
        <f t="shared" ref="P13:P62" si="5">O13*N13</f>
        <v>0</v>
      </c>
      <c r="Q13" s="321">
        <f t="shared" ref="Q13:Q62" si="6">P13+N13</f>
        <v>0</v>
      </c>
      <c r="R13" s="323"/>
      <c r="S13" s="324"/>
      <c r="T13" s="322"/>
      <c r="U13" s="324">
        <f t="shared" si="3"/>
        <v>0</v>
      </c>
      <c r="V13" s="325">
        <f t="shared" si="4"/>
        <v>0</v>
      </c>
    </row>
    <row r="14" spans="1:22" ht="23.25" thickBot="1" x14ac:dyDescent="0.25">
      <c r="A14" s="386" t="s">
        <v>37</v>
      </c>
      <c r="B14" s="355" t="s">
        <v>425</v>
      </c>
      <c r="C14" s="318" t="s">
        <v>1</v>
      </c>
      <c r="D14" s="319">
        <v>1150</v>
      </c>
      <c r="E14" s="320"/>
      <c r="F14" s="320"/>
      <c r="G14" s="320"/>
      <c r="H14" s="320"/>
      <c r="I14" s="320"/>
      <c r="J14" s="321"/>
      <c r="K14" s="322"/>
      <c r="L14" s="321">
        <f t="shared" si="0"/>
        <v>0</v>
      </c>
      <c r="M14" s="321">
        <f t="shared" si="1"/>
        <v>0</v>
      </c>
      <c r="N14" s="321">
        <f t="shared" si="2"/>
        <v>0</v>
      </c>
      <c r="O14" s="322"/>
      <c r="P14" s="321">
        <f t="shared" si="5"/>
        <v>0</v>
      </c>
      <c r="Q14" s="321">
        <f t="shared" si="6"/>
        <v>0</v>
      </c>
      <c r="R14" s="323"/>
      <c r="S14" s="324"/>
      <c r="T14" s="322"/>
      <c r="U14" s="324">
        <f t="shared" si="3"/>
        <v>0</v>
      </c>
      <c r="V14" s="325">
        <f t="shared" si="4"/>
        <v>0</v>
      </c>
    </row>
    <row r="15" spans="1:22" ht="34.5" thickBot="1" x14ac:dyDescent="0.25">
      <c r="A15" s="386" t="s">
        <v>383</v>
      </c>
      <c r="B15" s="318" t="s">
        <v>393</v>
      </c>
      <c r="C15" s="318" t="s">
        <v>1</v>
      </c>
      <c r="D15" s="319">
        <v>3000</v>
      </c>
      <c r="E15" s="320"/>
      <c r="F15" s="320"/>
      <c r="G15" s="320"/>
      <c r="H15" s="320"/>
      <c r="I15" s="320"/>
      <c r="J15" s="321"/>
      <c r="K15" s="322"/>
      <c r="L15" s="321">
        <f t="shared" si="0"/>
        <v>0</v>
      </c>
      <c r="M15" s="321">
        <f t="shared" si="1"/>
        <v>0</v>
      </c>
      <c r="N15" s="321">
        <f t="shared" si="2"/>
        <v>0</v>
      </c>
      <c r="O15" s="322"/>
      <c r="P15" s="321">
        <f t="shared" si="5"/>
        <v>0</v>
      </c>
      <c r="Q15" s="321">
        <f t="shared" si="6"/>
        <v>0</v>
      </c>
      <c r="R15" s="323"/>
      <c r="S15" s="324"/>
      <c r="T15" s="322"/>
      <c r="U15" s="324">
        <f t="shared" si="3"/>
        <v>0</v>
      </c>
      <c r="V15" s="325">
        <f t="shared" si="4"/>
        <v>0</v>
      </c>
    </row>
    <row r="16" spans="1:22" ht="12" thickBot="1" x14ac:dyDescent="0.25">
      <c r="A16" s="386" t="s">
        <v>38</v>
      </c>
      <c r="B16" s="318" t="s">
        <v>394</v>
      </c>
      <c r="C16" s="318" t="s">
        <v>1</v>
      </c>
      <c r="D16" s="319">
        <v>14000</v>
      </c>
      <c r="E16" s="320"/>
      <c r="F16" s="320"/>
      <c r="G16" s="320"/>
      <c r="H16" s="320"/>
      <c r="I16" s="320"/>
      <c r="J16" s="321"/>
      <c r="K16" s="322"/>
      <c r="L16" s="321">
        <f t="shared" si="0"/>
        <v>0</v>
      </c>
      <c r="M16" s="321">
        <f t="shared" si="1"/>
        <v>0</v>
      </c>
      <c r="N16" s="321">
        <f t="shared" si="2"/>
        <v>0</v>
      </c>
      <c r="O16" s="322"/>
      <c r="P16" s="321">
        <f t="shared" si="5"/>
        <v>0</v>
      </c>
      <c r="Q16" s="321">
        <f t="shared" si="6"/>
        <v>0</v>
      </c>
      <c r="R16" s="323"/>
      <c r="S16" s="324"/>
      <c r="T16" s="322"/>
      <c r="U16" s="324">
        <f t="shared" si="3"/>
        <v>0</v>
      </c>
      <c r="V16" s="325">
        <f t="shared" si="4"/>
        <v>0</v>
      </c>
    </row>
    <row r="17" spans="1:22" ht="23.25" thickBot="1" x14ac:dyDescent="0.25">
      <c r="A17" s="386" t="s">
        <v>39</v>
      </c>
      <c r="B17" s="318" t="s">
        <v>395</v>
      </c>
      <c r="C17" s="318" t="s">
        <v>1</v>
      </c>
      <c r="D17" s="319">
        <v>31400</v>
      </c>
      <c r="E17" s="320"/>
      <c r="F17" s="320"/>
      <c r="G17" s="320"/>
      <c r="H17" s="320"/>
      <c r="I17" s="320"/>
      <c r="J17" s="321"/>
      <c r="K17" s="322"/>
      <c r="L17" s="321">
        <f t="shared" si="0"/>
        <v>0</v>
      </c>
      <c r="M17" s="321">
        <f t="shared" si="1"/>
        <v>0</v>
      </c>
      <c r="N17" s="321">
        <f t="shared" si="2"/>
        <v>0</v>
      </c>
      <c r="O17" s="322"/>
      <c r="P17" s="321">
        <f t="shared" si="5"/>
        <v>0</v>
      </c>
      <c r="Q17" s="321">
        <f t="shared" si="6"/>
        <v>0</v>
      </c>
      <c r="R17" s="323"/>
      <c r="S17" s="324"/>
      <c r="T17" s="322"/>
      <c r="U17" s="324">
        <f t="shared" si="3"/>
        <v>0</v>
      </c>
      <c r="V17" s="325">
        <f t="shared" si="4"/>
        <v>0</v>
      </c>
    </row>
    <row r="18" spans="1:22" ht="12" thickBot="1" x14ac:dyDescent="0.25">
      <c r="A18" s="386" t="s">
        <v>40</v>
      </c>
      <c r="B18" s="318" t="s">
        <v>396</v>
      </c>
      <c r="C18" s="318" t="s">
        <v>1</v>
      </c>
      <c r="D18" s="319">
        <v>248475</v>
      </c>
      <c r="E18" s="320"/>
      <c r="F18" s="320"/>
      <c r="G18" s="320"/>
      <c r="H18" s="320"/>
      <c r="I18" s="320"/>
      <c r="J18" s="321"/>
      <c r="K18" s="322"/>
      <c r="L18" s="321">
        <f t="shared" si="0"/>
        <v>0</v>
      </c>
      <c r="M18" s="321">
        <f t="shared" si="1"/>
        <v>0</v>
      </c>
      <c r="N18" s="321">
        <f t="shared" si="2"/>
        <v>0</v>
      </c>
      <c r="O18" s="322"/>
      <c r="P18" s="321">
        <f t="shared" si="5"/>
        <v>0</v>
      </c>
      <c r="Q18" s="321">
        <f t="shared" si="6"/>
        <v>0</v>
      </c>
      <c r="R18" s="323"/>
      <c r="S18" s="324"/>
      <c r="T18" s="322"/>
      <c r="U18" s="324">
        <f t="shared" si="3"/>
        <v>0</v>
      </c>
      <c r="V18" s="325">
        <f t="shared" si="4"/>
        <v>0</v>
      </c>
    </row>
    <row r="19" spans="1:22" ht="23.25" customHeight="1" thickBot="1" x14ac:dyDescent="0.25">
      <c r="A19" s="388" t="s">
        <v>41</v>
      </c>
      <c r="B19" s="356" t="s">
        <v>1315</v>
      </c>
      <c r="C19" s="356"/>
      <c r="D19" s="357"/>
      <c r="E19" s="358"/>
      <c r="F19" s="358"/>
      <c r="G19" s="358"/>
      <c r="H19" s="358"/>
      <c r="I19" s="358"/>
      <c r="J19" s="359"/>
      <c r="K19" s="360"/>
      <c r="L19" s="359"/>
      <c r="M19" s="359"/>
      <c r="N19" s="359"/>
      <c r="O19" s="360"/>
      <c r="P19" s="359"/>
      <c r="Q19" s="359"/>
      <c r="R19" s="361"/>
      <c r="S19" s="362"/>
      <c r="T19" s="360"/>
      <c r="U19" s="362"/>
      <c r="V19" s="362"/>
    </row>
    <row r="20" spans="1:22" ht="22.5" x14ac:dyDescent="0.2">
      <c r="A20" s="389" t="s">
        <v>145</v>
      </c>
      <c r="B20" s="363" t="s">
        <v>422</v>
      </c>
      <c r="C20" s="180" t="s">
        <v>1</v>
      </c>
      <c r="D20" s="364">
        <v>1200</v>
      </c>
      <c r="E20" s="365"/>
      <c r="F20" s="365"/>
      <c r="G20" s="365"/>
      <c r="H20" s="365"/>
      <c r="I20" s="365"/>
      <c r="J20" s="366"/>
      <c r="K20" s="367"/>
      <c r="L20" s="366">
        <f t="shared" si="0"/>
        <v>0</v>
      </c>
      <c r="M20" s="366">
        <f t="shared" si="1"/>
        <v>0</v>
      </c>
      <c r="N20" s="366">
        <f t="shared" si="2"/>
        <v>0</v>
      </c>
      <c r="O20" s="367"/>
      <c r="P20" s="366">
        <f t="shared" si="5"/>
        <v>0</v>
      </c>
      <c r="Q20" s="366">
        <f t="shared" si="6"/>
        <v>0</v>
      </c>
      <c r="R20" s="368"/>
      <c r="S20" s="369"/>
      <c r="T20" s="367"/>
      <c r="U20" s="369">
        <f t="shared" si="3"/>
        <v>0</v>
      </c>
      <c r="V20" s="370">
        <f t="shared" si="4"/>
        <v>0</v>
      </c>
    </row>
    <row r="21" spans="1:22" ht="22.5" x14ac:dyDescent="0.2">
      <c r="A21" s="391" t="s">
        <v>146</v>
      </c>
      <c r="B21" s="371" t="s">
        <v>397</v>
      </c>
      <c r="C21" s="181" t="s">
        <v>1</v>
      </c>
      <c r="D21" s="326">
        <v>36168</v>
      </c>
      <c r="E21" s="327"/>
      <c r="F21" s="327"/>
      <c r="G21" s="327"/>
      <c r="H21" s="327"/>
      <c r="I21" s="327"/>
      <c r="J21" s="328"/>
      <c r="K21" s="329"/>
      <c r="L21" s="328">
        <f t="shared" si="0"/>
        <v>0</v>
      </c>
      <c r="M21" s="328">
        <f t="shared" si="1"/>
        <v>0</v>
      </c>
      <c r="N21" s="328">
        <f t="shared" si="2"/>
        <v>0</v>
      </c>
      <c r="O21" s="329"/>
      <c r="P21" s="328">
        <f t="shared" si="5"/>
        <v>0</v>
      </c>
      <c r="Q21" s="328">
        <f t="shared" si="6"/>
        <v>0</v>
      </c>
      <c r="R21" s="330"/>
      <c r="S21" s="331"/>
      <c r="T21" s="329"/>
      <c r="U21" s="331">
        <f t="shared" si="3"/>
        <v>0</v>
      </c>
      <c r="V21" s="332">
        <f t="shared" si="4"/>
        <v>0</v>
      </c>
    </row>
    <row r="22" spans="1:22" ht="22.5" x14ac:dyDescent="0.2">
      <c r="A22" s="391" t="s">
        <v>147</v>
      </c>
      <c r="B22" s="371" t="s">
        <v>423</v>
      </c>
      <c r="C22" s="181" t="s">
        <v>1</v>
      </c>
      <c r="D22" s="326">
        <v>4500</v>
      </c>
      <c r="E22" s="327"/>
      <c r="F22" s="327"/>
      <c r="G22" s="327"/>
      <c r="H22" s="327"/>
      <c r="I22" s="327"/>
      <c r="J22" s="328"/>
      <c r="K22" s="329"/>
      <c r="L22" s="328">
        <f>K22*J22</f>
        <v>0</v>
      </c>
      <c r="M22" s="328">
        <f>L22+J22</f>
        <v>0</v>
      </c>
      <c r="N22" s="328">
        <f>J22*D22</f>
        <v>0</v>
      </c>
      <c r="O22" s="329"/>
      <c r="P22" s="328">
        <f>O22*N22</f>
        <v>0</v>
      </c>
      <c r="Q22" s="328">
        <f>P22+N22</f>
        <v>0</v>
      </c>
      <c r="R22" s="330"/>
      <c r="S22" s="331"/>
      <c r="T22" s="329"/>
      <c r="U22" s="331">
        <f>T22*S22</f>
        <v>0</v>
      </c>
      <c r="V22" s="332">
        <f>U22+S22</f>
        <v>0</v>
      </c>
    </row>
    <row r="23" spans="1:22" ht="23.25" customHeight="1" thickBot="1" x14ac:dyDescent="0.25">
      <c r="A23" s="390" t="s">
        <v>148</v>
      </c>
      <c r="B23" s="354" t="s">
        <v>399</v>
      </c>
      <c r="C23" s="182" t="s">
        <v>1</v>
      </c>
      <c r="D23" s="333">
        <v>1000</v>
      </c>
      <c r="E23" s="334"/>
      <c r="F23" s="334"/>
      <c r="G23" s="334"/>
      <c r="H23" s="334"/>
      <c r="I23" s="334"/>
      <c r="J23" s="335"/>
      <c r="K23" s="336"/>
      <c r="L23" s="335">
        <f>K23*J23</f>
        <v>0</v>
      </c>
      <c r="M23" s="335">
        <f>L23+J23</f>
        <v>0</v>
      </c>
      <c r="N23" s="335">
        <f>J23*D23</f>
        <v>0</v>
      </c>
      <c r="O23" s="336"/>
      <c r="P23" s="335">
        <f>O23*N23</f>
        <v>0</v>
      </c>
      <c r="Q23" s="335">
        <f>P23+N23</f>
        <v>0</v>
      </c>
      <c r="R23" s="337"/>
      <c r="S23" s="338"/>
      <c r="T23" s="336"/>
      <c r="U23" s="338">
        <f>T23*S23</f>
        <v>0</v>
      </c>
      <c r="V23" s="339">
        <f>U23+S23</f>
        <v>0</v>
      </c>
    </row>
    <row r="24" spans="1:22" ht="23.25" thickBot="1" x14ac:dyDescent="0.25">
      <c r="A24" s="386" t="s">
        <v>42</v>
      </c>
      <c r="B24" s="318" t="s">
        <v>398</v>
      </c>
      <c r="C24" s="318" t="s">
        <v>1</v>
      </c>
      <c r="D24" s="319">
        <v>5500</v>
      </c>
      <c r="E24" s="320"/>
      <c r="F24" s="320"/>
      <c r="G24" s="320"/>
      <c r="H24" s="320"/>
      <c r="I24" s="320"/>
      <c r="J24" s="321"/>
      <c r="K24" s="322"/>
      <c r="L24" s="321">
        <f t="shared" si="0"/>
        <v>0</v>
      </c>
      <c r="M24" s="321">
        <f t="shared" si="1"/>
        <v>0</v>
      </c>
      <c r="N24" s="321">
        <f t="shared" si="2"/>
        <v>0</v>
      </c>
      <c r="O24" s="322"/>
      <c r="P24" s="321">
        <f t="shared" si="5"/>
        <v>0</v>
      </c>
      <c r="Q24" s="321">
        <f t="shared" si="6"/>
        <v>0</v>
      </c>
      <c r="R24" s="323"/>
      <c r="S24" s="324"/>
      <c r="T24" s="322"/>
      <c r="U24" s="324">
        <f t="shared" si="3"/>
        <v>0</v>
      </c>
      <c r="V24" s="325">
        <f t="shared" si="4"/>
        <v>0</v>
      </c>
    </row>
    <row r="25" spans="1:22" ht="23.25" thickBot="1" x14ac:dyDescent="0.25">
      <c r="A25" s="387" t="s">
        <v>1317</v>
      </c>
      <c r="B25" s="372" t="s">
        <v>1318</v>
      </c>
      <c r="C25" s="372"/>
      <c r="D25" s="373"/>
      <c r="E25" s="374"/>
      <c r="F25" s="374"/>
      <c r="G25" s="374"/>
      <c r="H25" s="374"/>
      <c r="I25" s="374"/>
      <c r="J25" s="375"/>
      <c r="K25" s="376"/>
      <c r="L25" s="375"/>
      <c r="M25" s="375"/>
      <c r="N25" s="375"/>
      <c r="O25" s="376"/>
      <c r="P25" s="375"/>
      <c r="Q25" s="375"/>
      <c r="R25" s="377"/>
      <c r="S25" s="378"/>
      <c r="T25" s="376"/>
      <c r="U25" s="378"/>
      <c r="V25" s="378"/>
    </row>
    <row r="26" spans="1:22" ht="22.5" x14ac:dyDescent="0.2">
      <c r="A26" s="389" t="s">
        <v>160</v>
      </c>
      <c r="B26" s="363" t="s">
        <v>400</v>
      </c>
      <c r="C26" s="180" t="s">
        <v>1</v>
      </c>
      <c r="D26" s="364">
        <v>1500</v>
      </c>
      <c r="E26" s="365"/>
      <c r="F26" s="365"/>
      <c r="G26" s="365"/>
      <c r="H26" s="365"/>
      <c r="I26" s="365"/>
      <c r="J26" s="366"/>
      <c r="K26" s="367"/>
      <c r="L26" s="366">
        <f t="shared" si="0"/>
        <v>0</v>
      </c>
      <c r="M26" s="366">
        <f t="shared" si="1"/>
        <v>0</v>
      </c>
      <c r="N26" s="366">
        <f t="shared" si="2"/>
        <v>0</v>
      </c>
      <c r="O26" s="367"/>
      <c r="P26" s="366">
        <f t="shared" si="5"/>
        <v>0</v>
      </c>
      <c r="Q26" s="366">
        <f t="shared" si="6"/>
        <v>0</v>
      </c>
      <c r="R26" s="368"/>
      <c r="S26" s="369"/>
      <c r="T26" s="367"/>
      <c r="U26" s="369">
        <f t="shared" si="3"/>
        <v>0</v>
      </c>
      <c r="V26" s="370">
        <f t="shared" si="4"/>
        <v>0</v>
      </c>
    </row>
    <row r="27" spans="1:22" ht="23.25" thickBot="1" x14ac:dyDescent="0.25">
      <c r="A27" s="390" t="s">
        <v>161</v>
      </c>
      <c r="B27" s="354" t="s">
        <v>401</v>
      </c>
      <c r="C27" s="182" t="s">
        <v>1</v>
      </c>
      <c r="D27" s="333">
        <v>1400</v>
      </c>
      <c r="E27" s="334"/>
      <c r="F27" s="334"/>
      <c r="G27" s="334"/>
      <c r="H27" s="334"/>
      <c r="I27" s="334"/>
      <c r="J27" s="335"/>
      <c r="K27" s="336"/>
      <c r="L27" s="335">
        <f t="shared" si="0"/>
        <v>0</v>
      </c>
      <c r="M27" s="335">
        <f t="shared" si="1"/>
        <v>0</v>
      </c>
      <c r="N27" s="335">
        <f t="shared" si="2"/>
        <v>0</v>
      </c>
      <c r="O27" s="336"/>
      <c r="P27" s="335">
        <f t="shared" si="5"/>
        <v>0</v>
      </c>
      <c r="Q27" s="335">
        <f t="shared" si="6"/>
        <v>0</v>
      </c>
      <c r="R27" s="337"/>
      <c r="S27" s="338"/>
      <c r="T27" s="336"/>
      <c r="U27" s="338">
        <f t="shared" si="3"/>
        <v>0</v>
      </c>
      <c r="V27" s="339">
        <f t="shared" si="4"/>
        <v>0</v>
      </c>
    </row>
    <row r="28" spans="1:22" ht="23.25" thickBot="1" x14ac:dyDescent="0.25">
      <c r="A28" s="392" t="s">
        <v>1319</v>
      </c>
      <c r="B28" s="372" t="s">
        <v>1566</v>
      </c>
      <c r="C28" s="372"/>
      <c r="D28" s="373"/>
      <c r="E28" s="374"/>
      <c r="F28" s="374"/>
      <c r="G28" s="374"/>
      <c r="H28" s="374"/>
      <c r="I28" s="374"/>
      <c r="J28" s="375"/>
      <c r="K28" s="376"/>
      <c r="L28" s="375"/>
      <c r="M28" s="375"/>
      <c r="N28" s="375"/>
      <c r="O28" s="376"/>
      <c r="P28" s="375"/>
      <c r="Q28" s="375"/>
      <c r="R28" s="377"/>
      <c r="S28" s="378"/>
      <c r="T28" s="376"/>
      <c r="U28" s="378"/>
      <c r="V28" s="378"/>
    </row>
    <row r="29" spans="1:22" ht="23.25" customHeight="1" x14ac:dyDescent="0.2">
      <c r="A29" s="389" t="s">
        <v>165</v>
      </c>
      <c r="B29" s="363" t="s">
        <v>402</v>
      </c>
      <c r="C29" s="180" t="s">
        <v>1</v>
      </c>
      <c r="D29" s="364">
        <v>1000</v>
      </c>
      <c r="E29" s="365"/>
      <c r="F29" s="365"/>
      <c r="G29" s="365"/>
      <c r="H29" s="365"/>
      <c r="I29" s="365"/>
      <c r="J29" s="366"/>
      <c r="K29" s="367"/>
      <c r="L29" s="366">
        <f t="shared" si="0"/>
        <v>0</v>
      </c>
      <c r="M29" s="366">
        <f t="shared" si="1"/>
        <v>0</v>
      </c>
      <c r="N29" s="366">
        <f t="shared" si="2"/>
        <v>0</v>
      </c>
      <c r="O29" s="367"/>
      <c r="P29" s="366">
        <f t="shared" si="5"/>
        <v>0</v>
      </c>
      <c r="Q29" s="366">
        <f t="shared" si="6"/>
        <v>0</v>
      </c>
      <c r="R29" s="368"/>
      <c r="S29" s="369"/>
      <c r="T29" s="367"/>
      <c r="U29" s="369">
        <f t="shared" si="3"/>
        <v>0</v>
      </c>
      <c r="V29" s="370">
        <f t="shared" si="4"/>
        <v>0</v>
      </c>
    </row>
    <row r="30" spans="1:22" ht="23.25" thickBot="1" x14ac:dyDescent="0.25">
      <c r="A30" s="390" t="s">
        <v>166</v>
      </c>
      <c r="B30" s="354" t="s">
        <v>403</v>
      </c>
      <c r="C30" s="182" t="s">
        <v>1</v>
      </c>
      <c r="D30" s="333">
        <v>500</v>
      </c>
      <c r="E30" s="334"/>
      <c r="F30" s="334"/>
      <c r="G30" s="334"/>
      <c r="H30" s="334"/>
      <c r="I30" s="334"/>
      <c r="J30" s="335"/>
      <c r="K30" s="336"/>
      <c r="L30" s="335">
        <f t="shared" si="0"/>
        <v>0</v>
      </c>
      <c r="M30" s="335">
        <f t="shared" si="1"/>
        <v>0</v>
      </c>
      <c r="N30" s="335">
        <f t="shared" si="2"/>
        <v>0</v>
      </c>
      <c r="O30" s="336"/>
      <c r="P30" s="335">
        <f t="shared" si="5"/>
        <v>0</v>
      </c>
      <c r="Q30" s="335">
        <f t="shared" si="6"/>
        <v>0</v>
      </c>
      <c r="R30" s="337"/>
      <c r="S30" s="338"/>
      <c r="T30" s="336"/>
      <c r="U30" s="338">
        <f t="shared" si="3"/>
        <v>0</v>
      </c>
      <c r="V30" s="339">
        <f t="shared" si="4"/>
        <v>0</v>
      </c>
    </row>
    <row r="31" spans="1:22" ht="23.25" thickBot="1" x14ac:dyDescent="0.25">
      <c r="A31" s="393" t="s">
        <v>384</v>
      </c>
      <c r="B31" s="318" t="s">
        <v>404</v>
      </c>
      <c r="C31" s="318" t="s">
        <v>1</v>
      </c>
      <c r="D31" s="319">
        <v>2430</v>
      </c>
      <c r="E31" s="320"/>
      <c r="F31" s="320"/>
      <c r="G31" s="320"/>
      <c r="H31" s="320"/>
      <c r="I31" s="320"/>
      <c r="J31" s="321"/>
      <c r="K31" s="322"/>
      <c r="L31" s="321">
        <f t="shared" si="0"/>
        <v>0</v>
      </c>
      <c r="M31" s="321">
        <f t="shared" si="1"/>
        <v>0</v>
      </c>
      <c r="N31" s="321">
        <f t="shared" si="2"/>
        <v>0</v>
      </c>
      <c r="O31" s="322"/>
      <c r="P31" s="321">
        <f t="shared" si="5"/>
        <v>0</v>
      </c>
      <c r="Q31" s="321">
        <f t="shared" si="6"/>
        <v>0</v>
      </c>
      <c r="R31" s="323"/>
      <c r="S31" s="324"/>
      <c r="T31" s="322"/>
      <c r="U31" s="324">
        <f t="shared" si="3"/>
        <v>0</v>
      </c>
      <c r="V31" s="325">
        <f t="shared" si="4"/>
        <v>0</v>
      </c>
    </row>
    <row r="32" spans="1:22" ht="24.75" thickBot="1" x14ac:dyDescent="0.25">
      <c r="A32" s="394" t="s">
        <v>1321</v>
      </c>
      <c r="B32" s="379" t="s">
        <v>1322</v>
      </c>
      <c r="C32" s="372"/>
      <c r="D32" s="373"/>
      <c r="E32" s="374"/>
      <c r="F32" s="374"/>
      <c r="G32" s="374"/>
      <c r="H32" s="374"/>
      <c r="I32" s="374"/>
      <c r="J32" s="375"/>
      <c r="K32" s="376"/>
      <c r="L32" s="375"/>
      <c r="M32" s="375"/>
      <c r="N32" s="375"/>
      <c r="O32" s="376"/>
      <c r="P32" s="375"/>
      <c r="Q32" s="375"/>
      <c r="R32" s="377"/>
      <c r="S32" s="378"/>
      <c r="T32" s="376"/>
      <c r="U32" s="378"/>
      <c r="V32" s="378"/>
    </row>
    <row r="33" spans="1:22" ht="35.25" x14ac:dyDescent="0.2">
      <c r="A33" s="395" t="s">
        <v>1038</v>
      </c>
      <c r="B33" s="363" t="s">
        <v>1567</v>
      </c>
      <c r="C33" s="180" t="s">
        <v>1</v>
      </c>
      <c r="D33" s="364">
        <v>1200</v>
      </c>
      <c r="E33" s="365"/>
      <c r="F33" s="365"/>
      <c r="G33" s="365"/>
      <c r="H33" s="365"/>
      <c r="I33" s="365"/>
      <c r="J33" s="366"/>
      <c r="K33" s="367"/>
      <c r="L33" s="366">
        <f t="shared" si="0"/>
        <v>0</v>
      </c>
      <c r="M33" s="366">
        <f t="shared" si="1"/>
        <v>0</v>
      </c>
      <c r="N33" s="366">
        <f t="shared" si="2"/>
        <v>0</v>
      </c>
      <c r="O33" s="367"/>
      <c r="P33" s="366">
        <f t="shared" si="5"/>
        <v>0</v>
      </c>
      <c r="Q33" s="366">
        <f t="shared" si="6"/>
        <v>0</v>
      </c>
      <c r="R33" s="368"/>
      <c r="S33" s="369"/>
      <c r="T33" s="367"/>
      <c r="U33" s="369">
        <f t="shared" si="3"/>
        <v>0</v>
      </c>
      <c r="V33" s="370">
        <f t="shared" si="4"/>
        <v>0</v>
      </c>
    </row>
    <row r="34" spans="1:22" ht="23.25" customHeight="1" x14ac:dyDescent="0.2">
      <c r="A34" s="396" t="s">
        <v>1039</v>
      </c>
      <c r="B34" s="371" t="s">
        <v>1568</v>
      </c>
      <c r="C34" s="181" t="s">
        <v>1</v>
      </c>
      <c r="D34" s="326">
        <v>4000</v>
      </c>
      <c r="E34" s="327"/>
      <c r="F34" s="327"/>
      <c r="G34" s="327"/>
      <c r="H34" s="327"/>
      <c r="I34" s="327"/>
      <c r="J34" s="328"/>
      <c r="K34" s="329"/>
      <c r="L34" s="328">
        <f t="shared" si="0"/>
        <v>0</v>
      </c>
      <c r="M34" s="328">
        <f t="shared" si="1"/>
        <v>0</v>
      </c>
      <c r="N34" s="328">
        <f t="shared" si="2"/>
        <v>0</v>
      </c>
      <c r="O34" s="329"/>
      <c r="P34" s="328">
        <f t="shared" si="5"/>
        <v>0</v>
      </c>
      <c r="Q34" s="328">
        <f t="shared" si="6"/>
        <v>0</v>
      </c>
      <c r="R34" s="330"/>
      <c r="S34" s="331"/>
      <c r="T34" s="329"/>
      <c r="U34" s="331">
        <f t="shared" si="3"/>
        <v>0</v>
      </c>
      <c r="V34" s="332">
        <f t="shared" si="4"/>
        <v>0</v>
      </c>
    </row>
    <row r="35" spans="1:22" ht="23.25" customHeight="1" x14ac:dyDescent="0.2">
      <c r="A35" s="396" t="s">
        <v>1040</v>
      </c>
      <c r="B35" s="371" t="s">
        <v>1569</v>
      </c>
      <c r="C35" s="181" t="s">
        <v>1</v>
      </c>
      <c r="D35" s="326">
        <v>150</v>
      </c>
      <c r="E35" s="327"/>
      <c r="F35" s="327"/>
      <c r="G35" s="327"/>
      <c r="H35" s="327"/>
      <c r="I35" s="327"/>
      <c r="J35" s="328"/>
      <c r="K35" s="329"/>
      <c r="L35" s="328">
        <f t="shared" si="0"/>
        <v>0</v>
      </c>
      <c r="M35" s="328">
        <f t="shared" si="1"/>
        <v>0</v>
      </c>
      <c r="N35" s="328">
        <f t="shared" si="2"/>
        <v>0</v>
      </c>
      <c r="O35" s="329"/>
      <c r="P35" s="328">
        <f t="shared" si="5"/>
        <v>0</v>
      </c>
      <c r="Q35" s="328">
        <f t="shared" si="6"/>
        <v>0</v>
      </c>
      <c r="R35" s="330"/>
      <c r="S35" s="331"/>
      <c r="T35" s="329"/>
      <c r="U35" s="331">
        <f t="shared" si="3"/>
        <v>0</v>
      </c>
      <c r="V35" s="332">
        <f t="shared" si="4"/>
        <v>0</v>
      </c>
    </row>
    <row r="36" spans="1:22" ht="36" thickBot="1" x14ac:dyDescent="0.25">
      <c r="A36" s="397" t="s">
        <v>1041</v>
      </c>
      <c r="B36" s="354" t="s">
        <v>1570</v>
      </c>
      <c r="C36" s="182" t="s">
        <v>1</v>
      </c>
      <c r="D36" s="333">
        <v>4000</v>
      </c>
      <c r="E36" s="334"/>
      <c r="F36" s="334"/>
      <c r="G36" s="334"/>
      <c r="H36" s="334"/>
      <c r="I36" s="334"/>
      <c r="J36" s="335"/>
      <c r="K36" s="336"/>
      <c r="L36" s="335">
        <f t="shared" si="0"/>
        <v>0</v>
      </c>
      <c r="M36" s="335">
        <f t="shared" si="1"/>
        <v>0</v>
      </c>
      <c r="N36" s="335">
        <f t="shared" si="2"/>
        <v>0</v>
      </c>
      <c r="O36" s="336"/>
      <c r="P36" s="335">
        <f t="shared" si="5"/>
        <v>0</v>
      </c>
      <c r="Q36" s="335">
        <f t="shared" si="6"/>
        <v>0</v>
      </c>
      <c r="R36" s="337"/>
      <c r="S36" s="338"/>
      <c r="T36" s="336"/>
      <c r="U36" s="338">
        <f t="shared" si="3"/>
        <v>0</v>
      </c>
      <c r="V36" s="339">
        <f t="shared" si="4"/>
        <v>0</v>
      </c>
    </row>
    <row r="37" spans="1:22" ht="23.25" customHeight="1" thickBot="1" x14ac:dyDescent="0.25">
      <c r="A37" s="393" t="s">
        <v>1113</v>
      </c>
      <c r="B37" s="318" t="s">
        <v>426</v>
      </c>
      <c r="C37" s="318" t="s">
        <v>1</v>
      </c>
      <c r="D37" s="319">
        <v>500</v>
      </c>
      <c r="E37" s="320"/>
      <c r="F37" s="320"/>
      <c r="G37" s="320"/>
      <c r="H37" s="320"/>
      <c r="I37" s="320"/>
      <c r="J37" s="321"/>
      <c r="K37" s="322"/>
      <c r="L37" s="321">
        <f t="shared" si="0"/>
        <v>0</v>
      </c>
      <c r="M37" s="321">
        <f t="shared" si="1"/>
        <v>0</v>
      </c>
      <c r="N37" s="321">
        <f t="shared" si="2"/>
        <v>0</v>
      </c>
      <c r="O37" s="322"/>
      <c r="P37" s="321">
        <f t="shared" si="5"/>
        <v>0</v>
      </c>
      <c r="Q37" s="321">
        <f t="shared" si="6"/>
        <v>0</v>
      </c>
      <c r="R37" s="323"/>
      <c r="S37" s="324"/>
      <c r="T37" s="322"/>
      <c r="U37" s="324">
        <f t="shared" si="3"/>
        <v>0</v>
      </c>
      <c r="V37" s="325">
        <f t="shared" si="4"/>
        <v>0</v>
      </c>
    </row>
    <row r="38" spans="1:22" ht="23.25" customHeight="1" thickBot="1" x14ac:dyDescent="0.25">
      <c r="A38" s="394" t="s">
        <v>1346</v>
      </c>
      <c r="B38" s="379" t="s">
        <v>1345</v>
      </c>
      <c r="C38" s="372"/>
      <c r="D38" s="373"/>
      <c r="E38" s="374"/>
      <c r="F38" s="374"/>
      <c r="G38" s="374"/>
      <c r="H38" s="374"/>
      <c r="I38" s="374"/>
      <c r="J38" s="375"/>
      <c r="K38" s="376"/>
      <c r="L38" s="375"/>
      <c r="M38" s="375"/>
      <c r="N38" s="375"/>
      <c r="O38" s="376"/>
      <c r="P38" s="375"/>
      <c r="Q38" s="375"/>
      <c r="R38" s="377"/>
      <c r="S38" s="378"/>
      <c r="T38" s="376"/>
      <c r="U38" s="378"/>
      <c r="V38" s="378"/>
    </row>
    <row r="39" spans="1:22" ht="33.75" x14ac:dyDescent="0.2">
      <c r="A39" s="395" t="s">
        <v>1132</v>
      </c>
      <c r="B39" s="363" t="s">
        <v>405</v>
      </c>
      <c r="C39" s="180" t="s">
        <v>1</v>
      </c>
      <c r="D39" s="364">
        <v>58520</v>
      </c>
      <c r="E39" s="365"/>
      <c r="F39" s="365"/>
      <c r="G39" s="365"/>
      <c r="H39" s="365"/>
      <c r="I39" s="365"/>
      <c r="J39" s="366"/>
      <c r="K39" s="367"/>
      <c r="L39" s="366">
        <f t="shared" si="0"/>
        <v>0</v>
      </c>
      <c r="M39" s="366">
        <f t="shared" si="1"/>
        <v>0</v>
      </c>
      <c r="N39" s="366">
        <f t="shared" si="2"/>
        <v>0</v>
      </c>
      <c r="O39" s="367"/>
      <c r="P39" s="366">
        <f t="shared" si="5"/>
        <v>0</v>
      </c>
      <c r="Q39" s="366">
        <f t="shared" si="6"/>
        <v>0</v>
      </c>
      <c r="R39" s="368"/>
      <c r="S39" s="369"/>
      <c r="T39" s="367"/>
      <c r="U39" s="369">
        <f t="shared" si="3"/>
        <v>0</v>
      </c>
      <c r="V39" s="370">
        <f t="shared" si="4"/>
        <v>0</v>
      </c>
    </row>
    <row r="40" spans="1:22" ht="33.75" x14ac:dyDescent="0.2">
      <c r="A40" s="398" t="s">
        <v>1133</v>
      </c>
      <c r="B40" s="371" t="s">
        <v>424</v>
      </c>
      <c r="C40" s="181" t="s">
        <v>1</v>
      </c>
      <c r="D40" s="326">
        <v>5500</v>
      </c>
      <c r="E40" s="327"/>
      <c r="F40" s="327"/>
      <c r="G40" s="327"/>
      <c r="H40" s="327"/>
      <c r="I40" s="327"/>
      <c r="J40" s="328"/>
      <c r="K40" s="329"/>
      <c r="L40" s="328">
        <f t="shared" si="0"/>
        <v>0</v>
      </c>
      <c r="M40" s="328">
        <f t="shared" si="1"/>
        <v>0</v>
      </c>
      <c r="N40" s="328">
        <f t="shared" si="2"/>
        <v>0</v>
      </c>
      <c r="O40" s="329"/>
      <c r="P40" s="328">
        <f t="shared" si="5"/>
        <v>0</v>
      </c>
      <c r="Q40" s="328">
        <f t="shared" si="6"/>
        <v>0</v>
      </c>
      <c r="R40" s="330"/>
      <c r="S40" s="331"/>
      <c r="T40" s="329"/>
      <c r="U40" s="331">
        <f t="shared" si="3"/>
        <v>0</v>
      </c>
      <c r="V40" s="332">
        <f t="shared" si="4"/>
        <v>0</v>
      </c>
    </row>
    <row r="41" spans="1:22" ht="23.25" thickBot="1" x14ac:dyDescent="0.25">
      <c r="A41" s="399" t="s">
        <v>1134</v>
      </c>
      <c r="B41" s="354" t="s">
        <v>406</v>
      </c>
      <c r="C41" s="182" t="s">
        <v>1</v>
      </c>
      <c r="D41" s="333">
        <v>10500</v>
      </c>
      <c r="E41" s="334"/>
      <c r="F41" s="334"/>
      <c r="G41" s="334"/>
      <c r="H41" s="334"/>
      <c r="I41" s="334"/>
      <c r="J41" s="335"/>
      <c r="K41" s="336"/>
      <c r="L41" s="335">
        <f t="shared" si="0"/>
        <v>0</v>
      </c>
      <c r="M41" s="335">
        <f t="shared" si="1"/>
        <v>0</v>
      </c>
      <c r="N41" s="335">
        <f t="shared" si="2"/>
        <v>0</v>
      </c>
      <c r="O41" s="336"/>
      <c r="P41" s="335">
        <f t="shared" si="5"/>
        <v>0</v>
      </c>
      <c r="Q41" s="335">
        <f t="shared" si="6"/>
        <v>0</v>
      </c>
      <c r="R41" s="337"/>
      <c r="S41" s="338"/>
      <c r="T41" s="336"/>
      <c r="U41" s="338">
        <f t="shared" si="3"/>
        <v>0</v>
      </c>
      <c r="V41" s="339">
        <f t="shared" si="4"/>
        <v>0</v>
      </c>
    </row>
    <row r="42" spans="1:22" ht="23.25" thickBot="1" x14ac:dyDescent="0.25">
      <c r="A42" s="400" t="s">
        <v>1182</v>
      </c>
      <c r="B42" s="318" t="s">
        <v>407</v>
      </c>
      <c r="C42" s="318" t="s">
        <v>1</v>
      </c>
      <c r="D42" s="319">
        <v>10860</v>
      </c>
      <c r="E42" s="320"/>
      <c r="F42" s="320"/>
      <c r="G42" s="320"/>
      <c r="H42" s="320"/>
      <c r="I42" s="320"/>
      <c r="J42" s="321"/>
      <c r="K42" s="322"/>
      <c r="L42" s="321">
        <f t="shared" si="0"/>
        <v>0</v>
      </c>
      <c r="M42" s="321">
        <f t="shared" si="1"/>
        <v>0</v>
      </c>
      <c r="N42" s="321">
        <f t="shared" si="2"/>
        <v>0</v>
      </c>
      <c r="O42" s="322"/>
      <c r="P42" s="321">
        <f t="shared" si="5"/>
        <v>0</v>
      </c>
      <c r="Q42" s="321">
        <f t="shared" si="6"/>
        <v>0</v>
      </c>
      <c r="R42" s="323"/>
      <c r="S42" s="324"/>
      <c r="T42" s="322"/>
      <c r="U42" s="324">
        <f t="shared" si="3"/>
        <v>0</v>
      </c>
      <c r="V42" s="325">
        <f t="shared" si="4"/>
        <v>0</v>
      </c>
    </row>
    <row r="43" spans="1:22" ht="23.25" thickBot="1" x14ac:dyDescent="0.25">
      <c r="A43" s="401" t="s">
        <v>1366</v>
      </c>
      <c r="B43" s="380" t="s">
        <v>1365</v>
      </c>
      <c r="C43" s="379"/>
      <c r="D43" s="373"/>
      <c r="E43" s="374"/>
      <c r="F43" s="374"/>
      <c r="G43" s="374"/>
      <c r="H43" s="374"/>
      <c r="I43" s="374"/>
      <c r="J43" s="375"/>
      <c r="K43" s="376"/>
      <c r="L43" s="375"/>
      <c r="M43" s="375"/>
      <c r="N43" s="375"/>
      <c r="O43" s="376"/>
      <c r="P43" s="375"/>
      <c r="Q43" s="375"/>
      <c r="R43" s="377"/>
      <c r="S43" s="378"/>
      <c r="T43" s="376"/>
      <c r="U43" s="378"/>
      <c r="V43" s="378"/>
    </row>
    <row r="44" spans="1:22" ht="22.5" x14ac:dyDescent="0.2">
      <c r="A44" s="402" t="s">
        <v>1189</v>
      </c>
      <c r="B44" s="363" t="s">
        <v>408</v>
      </c>
      <c r="C44" s="180" t="s">
        <v>1</v>
      </c>
      <c r="D44" s="364">
        <v>9820</v>
      </c>
      <c r="E44" s="365"/>
      <c r="F44" s="365"/>
      <c r="G44" s="365"/>
      <c r="H44" s="365"/>
      <c r="I44" s="365"/>
      <c r="J44" s="366"/>
      <c r="K44" s="367"/>
      <c r="L44" s="366">
        <f t="shared" si="0"/>
        <v>0</v>
      </c>
      <c r="M44" s="366">
        <f t="shared" si="1"/>
        <v>0</v>
      </c>
      <c r="N44" s="366">
        <f t="shared" si="2"/>
        <v>0</v>
      </c>
      <c r="O44" s="367"/>
      <c r="P44" s="366">
        <f t="shared" si="5"/>
        <v>0</v>
      </c>
      <c r="Q44" s="366">
        <f t="shared" si="6"/>
        <v>0</v>
      </c>
      <c r="R44" s="368"/>
      <c r="S44" s="369"/>
      <c r="T44" s="367"/>
      <c r="U44" s="369">
        <f t="shared" si="3"/>
        <v>0</v>
      </c>
      <c r="V44" s="370">
        <f t="shared" si="4"/>
        <v>0</v>
      </c>
    </row>
    <row r="45" spans="1:22" ht="22.5" x14ac:dyDescent="0.2">
      <c r="A45" s="398" t="s">
        <v>1190</v>
      </c>
      <c r="B45" s="371" t="s">
        <v>409</v>
      </c>
      <c r="C45" s="181" t="s">
        <v>1</v>
      </c>
      <c r="D45" s="326">
        <v>15550</v>
      </c>
      <c r="E45" s="327"/>
      <c r="F45" s="327"/>
      <c r="G45" s="327"/>
      <c r="H45" s="327"/>
      <c r="I45" s="327"/>
      <c r="J45" s="328"/>
      <c r="K45" s="329"/>
      <c r="L45" s="328">
        <f t="shared" si="0"/>
        <v>0</v>
      </c>
      <c r="M45" s="328">
        <f t="shared" si="1"/>
        <v>0</v>
      </c>
      <c r="N45" s="328">
        <f t="shared" si="2"/>
        <v>0</v>
      </c>
      <c r="O45" s="329"/>
      <c r="P45" s="328">
        <f t="shared" si="5"/>
        <v>0</v>
      </c>
      <c r="Q45" s="328">
        <f t="shared" si="6"/>
        <v>0</v>
      </c>
      <c r="R45" s="330"/>
      <c r="S45" s="331"/>
      <c r="T45" s="329"/>
      <c r="U45" s="331">
        <f t="shared" si="3"/>
        <v>0</v>
      </c>
      <c r="V45" s="332">
        <f t="shared" si="4"/>
        <v>0</v>
      </c>
    </row>
    <row r="46" spans="1:22" ht="34.5" thickBot="1" x14ac:dyDescent="0.25">
      <c r="A46" s="390" t="s">
        <v>1200</v>
      </c>
      <c r="B46" s="354" t="s">
        <v>415</v>
      </c>
      <c r="C46" s="182" t="s">
        <v>1</v>
      </c>
      <c r="D46" s="333">
        <v>1100</v>
      </c>
      <c r="E46" s="334"/>
      <c r="F46" s="334"/>
      <c r="G46" s="334"/>
      <c r="H46" s="334"/>
      <c r="I46" s="334"/>
      <c r="J46" s="335"/>
      <c r="K46" s="336"/>
      <c r="L46" s="335">
        <f>K46*J46</f>
        <v>0</v>
      </c>
      <c r="M46" s="335">
        <f>L46+J46</f>
        <v>0</v>
      </c>
      <c r="N46" s="335">
        <f>J46*D46</f>
        <v>0</v>
      </c>
      <c r="O46" s="336"/>
      <c r="P46" s="335">
        <f>O46*N46</f>
        <v>0</v>
      </c>
      <c r="Q46" s="335">
        <f>P46+N46</f>
        <v>0</v>
      </c>
      <c r="R46" s="337"/>
      <c r="S46" s="338"/>
      <c r="T46" s="336"/>
      <c r="U46" s="338">
        <f>T46*S46</f>
        <v>0</v>
      </c>
      <c r="V46" s="339">
        <f>U46+S46</f>
        <v>0</v>
      </c>
    </row>
    <row r="47" spans="1:22" ht="23.25" thickBot="1" x14ac:dyDescent="0.25">
      <c r="A47" s="401" t="s">
        <v>296</v>
      </c>
      <c r="B47" s="379" t="s">
        <v>1369</v>
      </c>
      <c r="C47" s="372"/>
      <c r="D47" s="373"/>
      <c r="E47" s="374"/>
      <c r="F47" s="374"/>
      <c r="G47" s="374"/>
      <c r="H47" s="374"/>
      <c r="I47" s="374"/>
      <c r="J47" s="375"/>
      <c r="K47" s="376"/>
      <c r="L47" s="375"/>
      <c r="M47" s="375"/>
      <c r="N47" s="375"/>
      <c r="O47" s="376"/>
      <c r="P47" s="375"/>
      <c r="Q47" s="375"/>
      <c r="R47" s="377"/>
      <c r="S47" s="378"/>
      <c r="T47" s="376"/>
      <c r="U47" s="378"/>
      <c r="V47" s="378"/>
    </row>
    <row r="48" spans="1:22" ht="22.5" x14ac:dyDescent="0.2">
      <c r="A48" s="402" t="s">
        <v>1243</v>
      </c>
      <c r="B48" s="363" t="s">
        <v>410</v>
      </c>
      <c r="C48" s="180" t="s">
        <v>1</v>
      </c>
      <c r="D48" s="364">
        <v>29600</v>
      </c>
      <c r="E48" s="365"/>
      <c r="F48" s="365"/>
      <c r="G48" s="365"/>
      <c r="H48" s="365"/>
      <c r="I48" s="365"/>
      <c r="J48" s="366"/>
      <c r="K48" s="367"/>
      <c r="L48" s="366">
        <f t="shared" si="0"/>
        <v>0</v>
      </c>
      <c r="M48" s="366">
        <f t="shared" si="1"/>
        <v>0</v>
      </c>
      <c r="N48" s="366">
        <f t="shared" si="2"/>
        <v>0</v>
      </c>
      <c r="O48" s="367"/>
      <c r="P48" s="366">
        <f t="shared" si="5"/>
        <v>0</v>
      </c>
      <c r="Q48" s="366">
        <f t="shared" si="6"/>
        <v>0</v>
      </c>
      <c r="R48" s="368"/>
      <c r="S48" s="369"/>
      <c r="T48" s="367"/>
      <c r="U48" s="369">
        <f t="shared" si="3"/>
        <v>0</v>
      </c>
      <c r="V48" s="370">
        <f t="shared" si="4"/>
        <v>0</v>
      </c>
    </row>
    <row r="49" spans="1:22" ht="23.25" thickBot="1" x14ac:dyDescent="0.25">
      <c r="A49" s="399" t="s">
        <v>1244</v>
      </c>
      <c r="B49" s="354" t="s">
        <v>411</v>
      </c>
      <c r="C49" s="182" t="s">
        <v>1</v>
      </c>
      <c r="D49" s="333">
        <v>14600</v>
      </c>
      <c r="E49" s="334"/>
      <c r="F49" s="334"/>
      <c r="G49" s="334"/>
      <c r="H49" s="334"/>
      <c r="I49" s="334"/>
      <c r="J49" s="335"/>
      <c r="K49" s="336"/>
      <c r="L49" s="335">
        <f t="shared" si="0"/>
        <v>0</v>
      </c>
      <c r="M49" s="335">
        <f t="shared" si="1"/>
        <v>0</v>
      </c>
      <c r="N49" s="335">
        <f t="shared" si="2"/>
        <v>0</v>
      </c>
      <c r="O49" s="336"/>
      <c r="P49" s="335">
        <f t="shared" si="5"/>
        <v>0</v>
      </c>
      <c r="Q49" s="335">
        <f t="shared" si="6"/>
        <v>0</v>
      </c>
      <c r="R49" s="337"/>
      <c r="S49" s="338"/>
      <c r="T49" s="336"/>
      <c r="U49" s="338">
        <f t="shared" si="3"/>
        <v>0</v>
      </c>
      <c r="V49" s="339">
        <f t="shared" si="4"/>
        <v>0</v>
      </c>
    </row>
    <row r="50" spans="1:22" ht="34.5" thickBot="1" x14ac:dyDescent="0.25">
      <c r="A50" s="401" t="s">
        <v>297</v>
      </c>
      <c r="B50" s="379" t="s">
        <v>1394</v>
      </c>
      <c r="C50" s="382"/>
      <c r="D50" s="373"/>
      <c r="E50" s="374"/>
      <c r="F50" s="374"/>
      <c r="G50" s="374"/>
      <c r="H50" s="374"/>
      <c r="I50" s="374"/>
      <c r="J50" s="375"/>
      <c r="K50" s="376"/>
      <c r="L50" s="375"/>
      <c r="M50" s="375"/>
      <c r="N50" s="375"/>
      <c r="O50" s="376"/>
      <c r="P50" s="375"/>
      <c r="Q50" s="375"/>
      <c r="R50" s="377"/>
      <c r="S50" s="378"/>
      <c r="T50" s="376"/>
      <c r="U50" s="378"/>
      <c r="V50" s="378"/>
    </row>
    <row r="51" spans="1:22" ht="33.75" x14ac:dyDescent="0.2">
      <c r="A51" s="402" t="s">
        <v>1271</v>
      </c>
      <c r="B51" s="363" t="s">
        <v>412</v>
      </c>
      <c r="C51" s="180" t="s">
        <v>1</v>
      </c>
      <c r="D51" s="364">
        <v>21400</v>
      </c>
      <c r="E51" s="365"/>
      <c r="F51" s="365"/>
      <c r="G51" s="365"/>
      <c r="H51" s="365"/>
      <c r="I51" s="365"/>
      <c r="J51" s="366"/>
      <c r="K51" s="367"/>
      <c r="L51" s="366">
        <f t="shared" si="0"/>
        <v>0</v>
      </c>
      <c r="M51" s="366">
        <f t="shared" si="1"/>
        <v>0</v>
      </c>
      <c r="N51" s="366">
        <f>J51*D51</f>
        <v>0</v>
      </c>
      <c r="O51" s="367"/>
      <c r="P51" s="366">
        <f t="shared" si="5"/>
        <v>0</v>
      </c>
      <c r="Q51" s="366">
        <f t="shared" si="6"/>
        <v>0</v>
      </c>
      <c r="R51" s="368"/>
      <c r="S51" s="369"/>
      <c r="T51" s="367"/>
      <c r="U51" s="369">
        <f t="shared" si="3"/>
        <v>0</v>
      </c>
      <c r="V51" s="370">
        <f t="shared" si="4"/>
        <v>0</v>
      </c>
    </row>
    <row r="52" spans="1:22" ht="34.5" thickBot="1" x14ac:dyDescent="0.25">
      <c r="A52" s="399" t="s">
        <v>1272</v>
      </c>
      <c r="B52" s="354" t="s">
        <v>413</v>
      </c>
      <c r="C52" s="182" t="s">
        <v>1</v>
      </c>
      <c r="D52" s="333">
        <v>13970</v>
      </c>
      <c r="E52" s="334"/>
      <c r="F52" s="334"/>
      <c r="G52" s="334"/>
      <c r="H52" s="334"/>
      <c r="I52" s="334"/>
      <c r="J52" s="335"/>
      <c r="K52" s="336"/>
      <c r="L52" s="335">
        <f t="shared" si="0"/>
        <v>0</v>
      </c>
      <c r="M52" s="335">
        <f t="shared" si="1"/>
        <v>0</v>
      </c>
      <c r="N52" s="335">
        <f t="shared" si="2"/>
        <v>0</v>
      </c>
      <c r="O52" s="336"/>
      <c r="P52" s="335">
        <f t="shared" si="5"/>
        <v>0</v>
      </c>
      <c r="Q52" s="335">
        <f t="shared" si="6"/>
        <v>0</v>
      </c>
      <c r="R52" s="337"/>
      <c r="S52" s="338"/>
      <c r="T52" s="336"/>
      <c r="U52" s="338">
        <f t="shared" si="3"/>
        <v>0</v>
      </c>
      <c r="V52" s="339">
        <f t="shared" si="4"/>
        <v>0</v>
      </c>
    </row>
    <row r="53" spans="1:22" ht="23.25" thickBot="1" x14ac:dyDescent="0.25">
      <c r="A53" s="401" t="s">
        <v>298</v>
      </c>
      <c r="B53" s="381" t="s">
        <v>1421</v>
      </c>
      <c r="C53" s="385"/>
      <c r="D53" s="348"/>
      <c r="E53" s="349"/>
      <c r="F53" s="349"/>
      <c r="G53" s="349"/>
      <c r="H53" s="349"/>
      <c r="I53" s="349"/>
      <c r="J53" s="350"/>
      <c r="K53" s="351"/>
      <c r="L53" s="350"/>
      <c r="M53" s="350"/>
      <c r="N53" s="350"/>
      <c r="O53" s="351"/>
      <c r="P53" s="350"/>
      <c r="Q53" s="350"/>
      <c r="R53" s="352"/>
      <c r="S53" s="353"/>
      <c r="T53" s="351"/>
      <c r="U53" s="353"/>
      <c r="V53" s="353"/>
    </row>
    <row r="54" spans="1:22" ht="22.5" x14ac:dyDescent="0.2">
      <c r="A54" s="402" t="s">
        <v>1273</v>
      </c>
      <c r="B54" s="363" t="s">
        <v>1423</v>
      </c>
      <c r="C54" s="180" t="s">
        <v>1</v>
      </c>
      <c r="D54" s="364">
        <v>25200</v>
      </c>
      <c r="E54" s="365"/>
      <c r="F54" s="365"/>
      <c r="G54" s="365"/>
      <c r="H54" s="365"/>
      <c r="I54" s="365"/>
      <c r="J54" s="366"/>
      <c r="K54" s="367"/>
      <c r="L54" s="366">
        <f t="shared" si="0"/>
        <v>0</v>
      </c>
      <c r="M54" s="366">
        <f t="shared" si="1"/>
        <v>0</v>
      </c>
      <c r="N54" s="366">
        <f t="shared" si="2"/>
        <v>0</v>
      </c>
      <c r="O54" s="367"/>
      <c r="P54" s="366">
        <f t="shared" si="5"/>
        <v>0</v>
      </c>
      <c r="Q54" s="366">
        <f t="shared" si="6"/>
        <v>0</v>
      </c>
      <c r="R54" s="368"/>
      <c r="S54" s="369"/>
      <c r="T54" s="367"/>
      <c r="U54" s="369">
        <f t="shared" si="3"/>
        <v>0</v>
      </c>
      <c r="V54" s="370">
        <f t="shared" si="4"/>
        <v>0</v>
      </c>
    </row>
    <row r="55" spans="1:22" ht="23.25" thickBot="1" x14ac:dyDescent="0.25">
      <c r="A55" s="390" t="s">
        <v>1274</v>
      </c>
      <c r="B55" s="354" t="s">
        <v>414</v>
      </c>
      <c r="C55" s="182" t="s">
        <v>1</v>
      </c>
      <c r="D55" s="333">
        <v>8600</v>
      </c>
      <c r="E55" s="334"/>
      <c r="F55" s="334"/>
      <c r="G55" s="334"/>
      <c r="H55" s="334"/>
      <c r="I55" s="334"/>
      <c r="J55" s="335"/>
      <c r="K55" s="336"/>
      <c r="L55" s="335">
        <f t="shared" si="0"/>
        <v>0</v>
      </c>
      <c r="M55" s="335">
        <f t="shared" si="1"/>
        <v>0</v>
      </c>
      <c r="N55" s="335">
        <f t="shared" si="2"/>
        <v>0</v>
      </c>
      <c r="O55" s="336"/>
      <c r="P55" s="335">
        <f t="shared" si="5"/>
        <v>0</v>
      </c>
      <c r="Q55" s="335">
        <f t="shared" si="6"/>
        <v>0</v>
      </c>
      <c r="R55" s="337"/>
      <c r="S55" s="338"/>
      <c r="T55" s="336"/>
      <c r="U55" s="338">
        <f t="shared" si="3"/>
        <v>0</v>
      </c>
      <c r="V55" s="339">
        <f t="shared" si="4"/>
        <v>0</v>
      </c>
    </row>
    <row r="56" spans="1:22" ht="23.25" thickBot="1" x14ac:dyDescent="0.25">
      <c r="A56" s="403" t="s">
        <v>385</v>
      </c>
      <c r="B56" s="383" t="s">
        <v>1466</v>
      </c>
      <c r="C56" s="384"/>
      <c r="D56" s="384"/>
      <c r="E56" s="374"/>
      <c r="F56" s="374"/>
      <c r="G56" s="374"/>
      <c r="H56" s="374"/>
      <c r="I56" s="374"/>
      <c r="J56" s="374"/>
      <c r="K56" s="374"/>
      <c r="L56" s="374"/>
      <c r="M56" s="374"/>
      <c r="N56" s="374"/>
      <c r="O56" s="374"/>
      <c r="P56" s="374"/>
      <c r="Q56" s="374"/>
      <c r="R56" s="374"/>
      <c r="S56" s="374"/>
      <c r="T56" s="374"/>
      <c r="U56" s="374"/>
      <c r="V56" s="374"/>
    </row>
    <row r="57" spans="1:22" ht="22.5" x14ac:dyDescent="0.2">
      <c r="A57" s="389" t="s">
        <v>275</v>
      </c>
      <c r="B57" s="363" t="s">
        <v>416</v>
      </c>
      <c r="C57" s="180" t="s">
        <v>1</v>
      </c>
      <c r="D57" s="364">
        <v>260</v>
      </c>
      <c r="E57" s="365"/>
      <c r="F57" s="365"/>
      <c r="G57" s="365"/>
      <c r="H57" s="365"/>
      <c r="I57" s="365"/>
      <c r="J57" s="366"/>
      <c r="K57" s="367"/>
      <c r="L57" s="366">
        <f t="shared" si="0"/>
        <v>0</v>
      </c>
      <c r="M57" s="366">
        <f t="shared" si="1"/>
        <v>0</v>
      </c>
      <c r="N57" s="366">
        <f t="shared" si="2"/>
        <v>0</v>
      </c>
      <c r="O57" s="367"/>
      <c r="P57" s="366">
        <f t="shared" si="5"/>
        <v>0</v>
      </c>
      <c r="Q57" s="366">
        <f t="shared" si="6"/>
        <v>0</v>
      </c>
      <c r="R57" s="368"/>
      <c r="S57" s="369"/>
      <c r="T57" s="367"/>
      <c r="U57" s="369">
        <f t="shared" si="3"/>
        <v>0</v>
      </c>
      <c r="V57" s="370">
        <f t="shared" si="4"/>
        <v>0</v>
      </c>
    </row>
    <row r="58" spans="1:22" ht="22.5" x14ac:dyDescent="0.2">
      <c r="A58" s="391" t="s">
        <v>276</v>
      </c>
      <c r="B58" s="371" t="s">
        <v>417</v>
      </c>
      <c r="C58" s="181" t="s">
        <v>1</v>
      </c>
      <c r="D58" s="326">
        <v>1300</v>
      </c>
      <c r="E58" s="327"/>
      <c r="F58" s="327"/>
      <c r="G58" s="327"/>
      <c r="H58" s="327"/>
      <c r="I58" s="327"/>
      <c r="J58" s="328"/>
      <c r="K58" s="329"/>
      <c r="L58" s="328">
        <f t="shared" si="0"/>
        <v>0</v>
      </c>
      <c r="M58" s="328">
        <f t="shared" si="1"/>
        <v>0</v>
      </c>
      <c r="N58" s="328">
        <f t="shared" si="2"/>
        <v>0</v>
      </c>
      <c r="O58" s="329"/>
      <c r="P58" s="328">
        <f t="shared" si="5"/>
        <v>0</v>
      </c>
      <c r="Q58" s="328">
        <f t="shared" si="6"/>
        <v>0</v>
      </c>
      <c r="R58" s="330"/>
      <c r="S58" s="331"/>
      <c r="T58" s="329"/>
      <c r="U58" s="331">
        <f t="shared" si="3"/>
        <v>0</v>
      </c>
      <c r="V58" s="332">
        <f t="shared" si="4"/>
        <v>0</v>
      </c>
    </row>
    <row r="59" spans="1:22" ht="34.5" thickBot="1" x14ac:dyDescent="0.25">
      <c r="A59" s="390" t="s">
        <v>277</v>
      </c>
      <c r="B59" s="354" t="s">
        <v>418</v>
      </c>
      <c r="C59" s="182" t="s">
        <v>1</v>
      </c>
      <c r="D59" s="333">
        <v>1300</v>
      </c>
      <c r="E59" s="334"/>
      <c r="F59" s="334"/>
      <c r="G59" s="334"/>
      <c r="H59" s="334"/>
      <c r="I59" s="334"/>
      <c r="J59" s="335"/>
      <c r="K59" s="336"/>
      <c r="L59" s="335">
        <f t="shared" si="0"/>
        <v>0</v>
      </c>
      <c r="M59" s="335">
        <f t="shared" si="1"/>
        <v>0</v>
      </c>
      <c r="N59" s="335">
        <f t="shared" si="2"/>
        <v>0</v>
      </c>
      <c r="O59" s="336"/>
      <c r="P59" s="335">
        <f t="shared" si="5"/>
        <v>0</v>
      </c>
      <c r="Q59" s="335">
        <f t="shared" si="6"/>
        <v>0</v>
      </c>
      <c r="R59" s="337"/>
      <c r="S59" s="338"/>
      <c r="T59" s="336"/>
      <c r="U59" s="338">
        <f t="shared" si="3"/>
        <v>0</v>
      </c>
      <c r="V59" s="339">
        <f t="shared" si="4"/>
        <v>0</v>
      </c>
    </row>
    <row r="60" spans="1:22" ht="23.25" thickBot="1" x14ac:dyDescent="0.25">
      <c r="A60" s="386" t="s">
        <v>386</v>
      </c>
      <c r="B60" s="318" t="s">
        <v>419</v>
      </c>
      <c r="C60" s="318" t="s">
        <v>1</v>
      </c>
      <c r="D60" s="319">
        <v>10230</v>
      </c>
      <c r="E60" s="320"/>
      <c r="F60" s="320"/>
      <c r="G60" s="320"/>
      <c r="H60" s="320"/>
      <c r="I60" s="320"/>
      <c r="J60" s="321"/>
      <c r="K60" s="322"/>
      <c r="L60" s="321">
        <f t="shared" si="0"/>
        <v>0</v>
      </c>
      <c r="M60" s="321">
        <f t="shared" si="1"/>
        <v>0</v>
      </c>
      <c r="N60" s="321">
        <f t="shared" si="2"/>
        <v>0</v>
      </c>
      <c r="O60" s="322"/>
      <c r="P60" s="321">
        <f t="shared" si="5"/>
        <v>0</v>
      </c>
      <c r="Q60" s="321">
        <f t="shared" si="6"/>
        <v>0</v>
      </c>
      <c r="R60" s="323"/>
      <c r="S60" s="324"/>
      <c r="T60" s="322"/>
      <c r="U60" s="324">
        <f t="shared" si="3"/>
        <v>0</v>
      </c>
      <c r="V60" s="325">
        <f t="shared" si="4"/>
        <v>0</v>
      </c>
    </row>
    <row r="61" spans="1:22" ht="23.25" thickBot="1" x14ac:dyDescent="0.25">
      <c r="A61" s="386" t="s">
        <v>387</v>
      </c>
      <c r="B61" s="318" t="s">
        <v>420</v>
      </c>
      <c r="C61" s="318" t="s">
        <v>1</v>
      </c>
      <c r="D61" s="319">
        <v>740</v>
      </c>
      <c r="E61" s="320"/>
      <c r="F61" s="320"/>
      <c r="G61" s="320"/>
      <c r="H61" s="320"/>
      <c r="I61" s="320"/>
      <c r="J61" s="321"/>
      <c r="K61" s="322"/>
      <c r="L61" s="321">
        <f t="shared" si="0"/>
        <v>0</v>
      </c>
      <c r="M61" s="321">
        <f t="shared" si="1"/>
        <v>0</v>
      </c>
      <c r="N61" s="321">
        <f t="shared" si="2"/>
        <v>0</v>
      </c>
      <c r="O61" s="322"/>
      <c r="P61" s="321">
        <f t="shared" si="5"/>
        <v>0</v>
      </c>
      <c r="Q61" s="321">
        <f t="shared" si="6"/>
        <v>0</v>
      </c>
      <c r="R61" s="323"/>
      <c r="S61" s="324"/>
      <c r="T61" s="322"/>
      <c r="U61" s="324">
        <f t="shared" si="3"/>
        <v>0</v>
      </c>
      <c r="V61" s="325">
        <f t="shared" si="4"/>
        <v>0</v>
      </c>
    </row>
    <row r="62" spans="1:22" ht="23.25" thickBot="1" x14ac:dyDescent="0.25">
      <c r="A62" s="386" t="s">
        <v>388</v>
      </c>
      <c r="B62" s="318" t="s">
        <v>1482</v>
      </c>
      <c r="C62" s="318" t="s">
        <v>1</v>
      </c>
      <c r="D62" s="319">
        <v>8720</v>
      </c>
      <c r="E62" s="320"/>
      <c r="F62" s="320"/>
      <c r="G62" s="320"/>
      <c r="H62" s="320"/>
      <c r="I62" s="320"/>
      <c r="J62" s="321"/>
      <c r="K62" s="322"/>
      <c r="L62" s="321">
        <f t="shared" si="0"/>
        <v>0</v>
      </c>
      <c r="M62" s="321">
        <f t="shared" si="1"/>
        <v>0</v>
      </c>
      <c r="N62" s="321">
        <f t="shared" si="2"/>
        <v>0</v>
      </c>
      <c r="O62" s="322"/>
      <c r="P62" s="321">
        <f t="shared" si="5"/>
        <v>0</v>
      </c>
      <c r="Q62" s="321">
        <f t="shared" si="6"/>
        <v>0</v>
      </c>
      <c r="R62" s="323"/>
      <c r="S62" s="324"/>
      <c r="T62" s="322"/>
      <c r="U62" s="324">
        <f t="shared" si="3"/>
        <v>0</v>
      </c>
      <c r="V62" s="325">
        <f t="shared" si="4"/>
        <v>0</v>
      </c>
    </row>
    <row r="63" spans="1:22" x14ac:dyDescent="0.2">
      <c r="A63" s="148"/>
      <c r="B63" s="149"/>
      <c r="C63" s="150"/>
      <c r="D63" s="150"/>
      <c r="P63" s="151"/>
    </row>
    <row r="64" spans="1:22" s="152" customFormat="1" x14ac:dyDescent="0.2">
      <c r="B64" s="153" t="s">
        <v>64</v>
      </c>
      <c r="C64" s="154"/>
      <c r="D64" s="154"/>
      <c r="G64" s="154"/>
      <c r="H64" s="154"/>
      <c r="I64" s="154"/>
      <c r="L64" s="155"/>
      <c r="M64" s="156"/>
      <c r="N64" s="157"/>
      <c r="P64" s="155"/>
      <c r="Q64" s="156"/>
      <c r="R64" s="157"/>
      <c r="S64" s="157"/>
    </row>
    <row r="65" spans="1:19" s="152" customFormat="1" x14ac:dyDescent="0.2">
      <c r="A65" s="412" t="s">
        <v>65</v>
      </c>
      <c r="B65" s="412"/>
      <c r="C65" s="411"/>
      <c r="D65" s="411"/>
      <c r="G65" s="139"/>
      <c r="H65" s="139"/>
      <c r="I65" s="139"/>
      <c r="J65" s="139"/>
      <c r="K65" s="158"/>
      <c r="L65" s="155"/>
      <c r="M65" s="139"/>
      <c r="N65" s="139"/>
      <c r="O65" s="158"/>
      <c r="P65" s="155"/>
      <c r="Q65" s="139"/>
      <c r="R65" s="139"/>
      <c r="S65" s="157"/>
    </row>
    <row r="66" spans="1:19" s="152" customFormat="1" x14ac:dyDescent="0.2">
      <c r="A66" s="412" t="s">
        <v>29</v>
      </c>
      <c r="B66" s="412"/>
      <c r="C66" s="411"/>
      <c r="D66" s="411"/>
      <c r="F66" s="159" t="s">
        <v>22</v>
      </c>
      <c r="G66" s="410"/>
      <c r="H66" s="410"/>
      <c r="I66" s="410"/>
      <c r="J66" s="410"/>
      <c r="K66" s="158"/>
      <c r="L66" s="155"/>
      <c r="M66" s="139"/>
      <c r="N66" s="139"/>
      <c r="O66" s="158"/>
      <c r="P66" s="155"/>
      <c r="Q66" s="139"/>
      <c r="R66" s="139"/>
      <c r="S66" s="157"/>
    </row>
    <row r="67" spans="1:19" s="152" customFormat="1" x14ac:dyDescent="0.2">
      <c r="A67" s="160"/>
      <c r="B67" s="160" t="s">
        <v>57</v>
      </c>
      <c r="C67" s="411"/>
      <c r="D67" s="411"/>
      <c r="F67" s="159"/>
      <c r="G67" s="161"/>
      <c r="H67" s="161"/>
      <c r="I67" s="161"/>
      <c r="J67" s="161"/>
      <c r="K67" s="158"/>
      <c r="L67" s="155"/>
      <c r="M67" s="139"/>
      <c r="N67" s="139"/>
      <c r="O67" s="158"/>
      <c r="P67" s="155"/>
      <c r="Q67" s="139"/>
      <c r="R67" s="139"/>
      <c r="S67" s="157"/>
    </row>
    <row r="68" spans="1:19" s="152" customFormat="1" ht="13.5" customHeight="1" x14ac:dyDescent="0.2">
      <c r="A68" s="412" t="s">
        <v>58</v>
      </c>
      <c r="B68" s="412"/>
      <c r="C68" s="411"/>
      <c r="D68" s="411"/>
      <c r="F68" s="160" t="s">
        <v>24</v>
      </c>
      <c r="G68" s="413"/>
      <c r="H68" s="413"/>
      <c r="I68" s="413"/>
      <c r="J68" s="413"/>
      <c r="K68" s="413"/>
      <c r="M68" s="139"/>
      <c r="N68" s="139"/>
      <c r="Q68" s="139"/>
      <c r="R68" s="139"/>
    </row>
    <row r="69" spans="1:19" s="152" customFormat="1" ht="11.45" customHeight="1" x14ac:dyDescent="0.2">
      <c r="A69" s="412" t="s">
        <v>59</v>
      </c>
      <c r="B69" s="412"/>
      <c r="C69" s="411"/>
      <c r="D69" s="411"/>
      <c r="F69" s="160" t="s">
        <v>25</v>
      </c>
      <c r="G69" s="413"/>
      <c r="H69" s="413"/>
      <c r="I69" s="413"/>
      <c r="J69" s="413"/>
      <c r="K69" s="413"/>
      <c r="M69" s="139"/>
      <c r="N69" s="139"/>
      <c r="Q69" s="139"/>
      <c r="R69" s="139"/>
    </row>
    <row r="70" spans="1:19" s="152" customFormat="1" ht="15.6" customHeight="1" x14ac:dyDescent="0.2">
      <c r="F70" s="162" t="s">
        <v>26</v>
      </c>
      <c r="J70" s="163"/>
      <c r="M70" s="139"/>
      <c r="N70" s="139"/>
      <c r="Q70" s="139"/>
      <c r="R70" s="139"/>
    </row>
    <row r="71" spans="1:19" s="164" customFormat="1" x14ac:dyDescent="0.2">
      <c r="A71" s="406" t="s">
        <v>50</v>
      </c>
      <c r="B71" s="406"/>
      <c r="C71" s="407" t="s">
        <v>299</v>
      </c>
      <c r="D71" s="408"/>
      <c r="E71" s="408"/>
      <c r="F71" s="408"/>
      <c r="G71" s="408"/>
      <c r="H71" s="408"/>
      <c r="I71" s="152"/>
      <c r="J71" s="152"/>
    </row>
    <row r="72" spans="1:19" s="165" customFormat="1" ht="23.25" customHeight="1" x14ac:dyDescent="0.25">
      <c r="A72" s="409" t="s">
        <v>56</v>
      </c>
      <c r="B72" s="409"/>
      <c r="C72" s="409"/>
      <c r="D72" s="409"/>
      <c r="E72" s="409"/>
      <c r="F72" s="409"/>
      <c r="G72" s="409"/>
      <c r="H72" s="409"/>
      <c r="I72" s="409"/>
      <c r="J72" s="409"/>
    </row>
    <row r="73" spans="1:19" s="168" customFormat="1" x14ac:dyDescent="0.25">
      <c r="A73" s="166"/>
      <c r="B73" s="166"/>
      <c r="C73" s="166"/>
      <c r="D73" s="166"/>
      <c r="E73" s="166"/>
      <c r="F73" s="167"/>
    </row>
    <row r="74" spans="1:19" s="168" customFormat="1" x14ac:dyDescent="0.25">
      <c r="A74" s="166" t="s">
        <v>175</v>
      </c>
      <c r="B74" s="166"/>
      <c r="C74" s="166"/>
      <c r="D74" s="166"/>
      <c r="E74" s="166"/>
      <c r="F74" s="167"/>
    </row>
    <row r="75" spans="1:19" s="168" customFormat="1" x14ac:dyDescent="0.25">
      <c r="A75" s="166" t="s">
        <v>180</v>
      </c>
      <c r="B75" s="166"/>
      <c r="C75" s="166"/>
      <c r="D75" s="166"/>
      <c r="E75" s="166"/>
      <c r="F75" s="167"/>
    </row>
    <row r="76" spans="1:19" s="168" customFormat="1" x14ac:dyDescent="0.25">
      <c r="A76" s="166" t="s">
        <v>176</v>
      </c>
      <c r="B76" s="166"/>
      <c r="C76" s="166"/>
      <c r="D76" s="166"/>
      <c r="E76" s="166"/>
      <c r="F76" s="167"/>
    </row>
    <row r="77" spans="1:19" s="168" customFormat="1" x14ac:dyDescent="0.25">
      <c r="A77" s="166" t="s">
        <v>177</v>
      </c>
      <c r="B77" s="166"/>
      <c r="C77" s="166"/>
      <c r="D77" s="166"/>
      <c r="E77" s="166"/>
      <c r="F77" s="167"/>
    </row>
    <row r="78" spans="1:19" s="168" customFormat="1" x14ac:dyDescent="0.25">
      <c r="A78" s="166"/>
      <c r="B78" s="166"/>
      <c r="C78" s="166"/>
      <c r="D78" s="166"/>
      <c r="E78" s="166"/>
      <c r="F78" s="167"/>
    </row>
  </sheetData>
  <mergeCells count="30">
    <mergeCell ref="R5:V5"/>
    <mergeCell ref="A1:C1"/>
    <mergeCell ref="A2:D2"/>
    <mergeCell ref="A4:V4"/>
    <mergeCell ref="A5:A6"/>
    <mergeCell ref="B5:B6"/>
    <mergeCell ref="C5:C6"/>
    <mergeCell ref="D5:D6"/>
    <mergeCell ref="E5:E6"/>
    <mergeCell ref="G5:G6"/>
    <mergeCell ref="H5:H6"/>
    <mergeCell ref="I5:I6"/>
    <mergeCell ref="J5:M5"/>
    <mergeCell ref="F5:F6"/>
    <mergeCell ref="A65:B65"/>
    <mergeCell ref="C65:D65"/>
    <mergeCell ref="A66:B66"/>
    <mergeCell ref="C66:D66"/>
    <mergeCell ref="N5:Q5"/>
    <mergeCell ref="A71:B71"/>
    <mergeCell ref="C71:H71"/>
    <mergeCell ref="A72:J72"/>
    <mergeCell ref="G66:J66"/>
    <mergeCell ref="C67:D67"/>
    <mergeCell ref="A68:B68"/>
    <mergeCell ref="C68:D68"/>
    <mergeCell ref="G68:K68"/>
    <mergeCell ref="A69:B69"/>
    <mergeCell ref="C69:D69"/>
    <mergeCell ref="G69:K6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BF8C9-E8C1-443D-A586-B78EDD4A4BC6}">
  <sheetPr>
    <tabColor rgb="FF92D050"/>
    <pageSetUpPr fitToPage="1"/>
  </sheetPr>
  <dimension ref="B1:K998"/>
  <sheetViews>
    <sheetView showGridLines="0" topLeftCell="A978" zoomScale="90" zoomScaleNormal="90" workbookViewId="0">
      <selection activeCell="C978" sqref="C978:G978"/>
    </sheetView>
  </sheetViews>
  <sheetFormatPr defaultRowHeight="12.75" x14ac:dyDescent="0.2"/>
  <cols>
    <col min="1" max="1" width="1.140625" style="3" customWidth="1"/>
    <col min="2" max="2" width="12" style="24" customWidth="1"/>
    <col min="3" max="3" width="62.85546875" style="3" customWidth="1"/>
    <col min="4" max="4" width="9.140625" style="3" customWidth="1"/>
    <col min="5" max="5" width="13.140625" style="3" customWidth="1"/>
    <col min="6" max="6" width="11.42578125" style="3" customWidth="1"/>
    <col min="7" max="7" width="12.5703125" style="24" customWidth="1"/>
    <col min="8" max="8" width="18.140625" style="24" customWidth="1"/>
    <col min="9" max="9" width="13.5703125" style="24" customWidth="1"/>
    <col min="10" max="10" width="19.5703125" style="4" customWidth="1"/>
    <col min="11" max="11" width="17.140625" style="3" customWidth="1"/>
    <col min="12" max="12" width="9.140625" style="3"/>
    <col min="13" max="13" width="9.140625" style="3" customWidth="1"/>
    <col min="14" max="16384" width="9.140625" style="3"/>
  </cols>
  <sheetData>
    <row r="1" spans="2:10" ht="24" customHeight="1" x14ac:dyDescent="0.2">
      <c r="B1" s="439" t="s">
        <v>28</v>
      </c>
      <c r="C1" s="439"/>
      <c r="D1" s="439"/>
      <c r="E1" s="439"/>
      <c r="F1" s="439"/>
      <c r="G1" s="439"/>
      <c r="H1" s="439"/>
      <c r="I1" s="439"/>
      <c r="J1" s="439"/>
    </row>
    <row r="2" spans="2:10" ht="25.5" customHeight="1" x14ac:dyDescent="0.2">
      <c r="B2" s="440" t="s">
        <v>68</v>
      </c>
      <c r="C2" s="440"/>
      <c r="D2" s="440"/>
      <c r="E2" s="440"/>
      <c r="F2" s="440"/>
      <c r="G2" s="440"/>
      <c r="H2" s="440"/>
      <c r="I2" s="440"/>
      <c r="J2" s="440"/>
    </row>
    <row r="3" spans="2:10" ht="54.75" customHeight="1" x14ac:dyDescent="0.2">
      <c r="B3" s="449" t="s">
        <v>31</v>
      </c>
      <c r="C3" s="449"/>
      <c r="D3" s="449"/>
      <c r="E3" s="449"/>
      <c r="F3" s="449"/>
      <c r="G3" s="449"/>
      <c r="H3" s="449"/>
      <c r="I3" s="449"/>
      <c r="J3" s="449"/>
    </row>
    <row r="4" spans="2:10" ht="21" customHeight="1" x14ac:dyDescent="0.2">
      <c r="B4" s="12" t="s">
        <v>30</v>
      </c>
      <c r="C4" s="13"/>
      <c r="D4" s="14"/>
      <c r="E4" s="14"/>
      <c r="F4" s="14"/>
      <c r="G4" s="14"/>
      <c r="H4" s="15"/>
      <c r="I4" s="3"/>
      <c r="J4" s="3"/>
    </row>
    <row r="5" spans="2:10" ht="18.75" customHeight="1" x14ac:dyDescent="0.2">
      <c r="B5" s="12" t="s">
        <v>29</v>
      </c>
      <c r="C5" s="13"/>
      <c r="D5" s="14"/>
      <c r="E5" s="14"/>
      <c r="F5" s="14"/>
      <c r="G5" s="14"/>
      <c r="H5" s="15"/>
      <c r="I5" s="3"/>
      <c r="J5" s="3"/>
    </row>
    <row r="6" spans="2:10" ht="5.0999999999999996" customHeight="1" thickBot="1" x14ac:dyDescent="0.25">
      <c r="B6" s="15"/>
      <c r="C6" s="15"/>
      <c r="D6" s="15"/>
      <c r="E6" s="15"/>
      <c r="F6" s="15"/>
      <c r="G6" s="15"/>
      <c r="H6" s="15"/>
      <c r="I6" s="15"/>
      <c r="J6" s="15"/>
    </row>
    <row r="7" spans="2:10" s="4" customFormat="1" ht="20.100000000000001" customHeight="1" thickBot="1" x14ac:dyDescent="0.3">
      <c r="B7" s="446" t="s">
        <v>2</v>
      </c>
      <c r="C7" s="447"/>
      <c r="D7" s="447"/>
      <c r="E7" s="447"/>
      <c r="F7" s="447"/>
      <c r="G7" s="447"/>
      <c r="H7" s="447"/>
      <c r="I7" s="447"/>
      <c r="J7" s="448"/>
    </row>
    <row r="8" spans="2:10" s="4" customFormat="1" ht="20.100000000000001" customHeight="1" x14ac:dyDescent="0.25">
      <c r="B8" s="445" t="s">
        <v>380</v>
      </c>
      <c r="C8" s="445"/>
      <c r="D8" s="445"/>
      <c r="E8" s="445"/>
      <c r="F8" s="445"/>
      <c r="G8" s="445"/>
      <c r="H8" s="445"/>
      <c r="I8" s="445"/>
      <c r="J8" s="445"/>
    </row>
    <row r="9" spans="2:10" ht="4.5" customHeight="1" x14ac:dyDescent="0.2">
      <c r="B9" s="16"/>
      <c r="C9" s="17"/>
      <c r="D9" s="17"/>
      <c r="E9" s="17"/>
      <c r="F9" s="17"/>
      <c r="G9" s="16"/>
      <c r="H9" s="17"/>
      <c r="I9" s="17"/>
      <c r="J9" s="17"/>
    </row>
    <row r="10" spans="2:10" s="4" customFormat="1" x14ac:dyDescent="0.25">
      <c r="B10" s="441" t="s">
        <v>6</v>
      </c>
      <c r="C10" s="441"/>
      <c r="D10" s="441"/>
      <c r="E10" s="441"/>
      <c r="F10" s="441"/>
      <c r="G10" s="441"/>
      <c r="H10" s="441"/>
      <c r="I10" s="441"/>
      <c r="J10" s="441"/>
    </row>
    <row r="11" spans="2:10" s="4" customFormat="1" x14ac:dyDescent="0.25">
      <c r="B11" s="441" t="s">
        <v>209</v>
      </c>
      <c r="C11" s="441"/>
      <c r="D11" s="62"/>
      <c r="E11" s="62"/>
      <c r="F11" s="62"/>
      <c r="G11" s="62"/>
      <c r="H11" s="62"/>
      <c r="I11" s="62"/>
      <c r="J11" s="62"/>
    </row>
    <row r="12" spans="2:10" s="4" customFormat="1" x14ac:dyDescent="0.25">
      <c r="B12" s="452" t="s">
        <v>378</v>
      </c>
      <c r="C12" s="452"/>
      <c r="D12" s="61"/>
      <c r="E12" s="61"/>
      <c r="F12" s="61"/>
      <c r="G12" s="18"/>
      <c r="H12" s="62"/>
      <c r="I12" s="62"/>
      <c r="J12" s="62"/>
    </row>
    <row r="13" spans="2:10" s="4" customFormat="1" x14ac:dyDescent="0.25">
      <c r="B13" s="452" t="s">
        <v>379</v>
      </c>
      <c r="C13" s="452"/>
      <c r="D13" s="61"/>
      <c r="E13" s="61"/>
      <c r="F13" s="61"/>
      <c r="G13" s="18"/>
      <c r="H13" s="62"/>
      <c r="I13" s="62"/>
      <c r="J13" s="62"/>
    </row>
    <row r="14" spans="2:10" x14ac:dyDescent="0.2">
      <c r="B14" s="450" t="s">
        <v>207</v>
      </c>
      <c r="C14" s="450"/>
      <c r="D14" s="17"/>
      <c r="E14" s="17"/>
      <c r="F14" s="17"/>
      <c r="G14" s="16"/>
      <c r="H14" s="17"/>
      <c r="I14" s="17"/>
      <c r="J14" s="17"/>
    </row>
    <row r="15" spans="2:10" x14ac:dyDescent="0.2">
      <c r="B15" s="62" t="s">
        <v>7</v>
      </c>
      <c r="C15" s="19"/>
      <c r="D15" s="19"/>
      <c r="E15" s="19"/>
      <c r="F15" s="19"/>
      <c r="G15" s="20"/>
      <c r="H15" s="19"/>
      <c r="I15" s="21"/>
      <c r="J15" s="21"/>
    </row>
    <row r="16" spans="2:10" s="5" customFormat="1" x14ac:dyDescent="0.25">
      <c r="B16" s="450" t="s">
        <v>66</v>
      </c>
      <c r="C16" s="450"/>
      <c r="D16" s="450"/>
      <c r="E16" s="450"/>
      <c r="F16" s="450"/>
      <c r="G16" s="450"/>
      <c r="H16" s="450"/>
      <c r="I16" s="22"/>
      <c r="J16" s="23"/>
    </row>
    <row r="17" spans="2:11" ht="5.0999999999999996" customHeight="1" x14ac:dyDescent="0.2">
      <c r="B17" s="442"/>
      <c r="C17" s="442"/>
      <c r="D17" s="442"/>
      <c r="E17" s="442"/>
      <c r="F17" s="442"/>
      <c r="G17" s="442"/>
      <c r="H17" s="442"/>
      <c r="J17" s="25"/>
    </row>
    <row r="18" spans="2:11" ht="5.0999999999999996" customHeight="1" x14ac:dyDescent="0.2">
      <c r="B18" s="64"/>
      <c r="C18" s="64"/>
      <c r="D18" s="64"/>
      <c r="E18" s="64"/>
      <c r="F18" s="64"/>
      <c r="G18" s="64"/>
      <c r="H18" s="64"/>
      <c r="J18" s="25"/>
    </row>
    <row r="19" spans="2:11" s="4" customFormat="1" x14ac:dyDescent="0.25">
      <c r="B19" s="451" t="s">
        <v>12</v>
      </c>
      <c r="C19" s="451"/>
      <c r="D19" s="451"/>
      <c r="E19" s="451"/>
      <c r="F19" s="451"/>
      <c r="G19" s="451"/>
      <c r="H19" s="451"/>
      <c r="I19" s="451"/>
      <c r="J19" s="451"/>
    </row>
    <row r="20" spans="2:11" ht="40.5" customHeight="1" x14ac:dyDescent="0.2">
      <c r="B20" s="450" t="s">
        <v>382</v>
      </c>
      <c r="C20" s="450"/>
      <c r="D20" s="450"/>
      <c r="E20" s="450"/>
      <c r="F20" s="450"/>
      <c r="G20" s="450"/>
      <c r="H20" s="450"/>
      <c r="I20" s="450"/>
      <c r="J20" s="450"/>
    </row>
    <row r="21" spans="2:11" ht="5.0999999999999996" customHeight="1" x14ac:dyDescent="0.2">
      <c r="B21" s="442"/>
      <c r="C21" s="442"/>
      <c r="D21" s="442"/>
      <c r="E21" s="442"/>
      <c r="F21" s="442"/>
      <c r="G21" s="442"/>
      <c r="H21" s="442"/>
      <c r="J21" s="25"/>
    </row>
    <row r="22" spans="2:11" s="4" customFormat="1" ht="20.100000000000001" customHeight="1" x14ac:dyDescent="0.25">
      <c r="B22" s="451" t="s">
        <v>60</v>
      </c>
      <c r="C22" s="451"/>
      <c r="D22" s="451"/>
      <c r="E22" s="451"/>
      <c r="F22" s="451"/>
      <c r="G22" s="451"/>
      <c r="H22" s="451"/>
      <c r="I22" s="451"/>
      <c r="J22" s="451"/>
    </row>
    <row r="23" spans="2:11" s="4" customFormat="1" ht="20.100000000000001" customHeight="1" x14ac:dyDescent="0.25">
      <c r="B23" s="443" t="s">
        <v>3</v>
      </c>
      <c r="C23" s="443"/>
      <c r="D23" s="443"/>
      <c r="E23" s="443"/>
      <c r="F23" s="443"/>
      <c r="G23" s="443"/>
      <c r="H23" s="443"/>
      <c r="I23" s="443"/>
      <c r="J23" s="443"/>
    </row>
    <row r="24" spans="2:11" s="4" customFormat="1" ht="23.45" customHeight="1" x14ac:dyDescent="0.25">
      <c r="B24" s="444" t="s">
        <v>1573</v>
      </c>
      <c r="C24" s="444"/>
      <c r="D24" s="444"/>
      <c r="E24" s="444"/>
      <c r="F24" s="444"/>
      <c r="G24" s="444"/>
      <c r="H24" s="444"/>
      <c r="I24" s="444"/>
      <c r="J24" s="444"/>
    </row>
    <row r="25" spans="2:11" s="4" customFormat="1" ht="4.5" customHeight="1" x14ac:dyDescent="0.25">
      <c r="B25" s="26"/>
      <c r="C25" s="65"/>
      <c r="D25" s="65"/>
      <c r="E25" s="65"/>
      <c r="F25" s="65"/>
      <c r="G25" s="26"/>
      <c r="H25" s="65"/>
      <c r="I25" s="65"/>
      <c r="J25" s="65"/>
    </row>
    <row r="26" spans="2:11" ht="5.0999999999999996" customHeight="1" thickBot="1" x14ac:dyDescent="0.25"/>
    <row r="27" spans="2:11" s="4" customFormat="1" ht="13.5" thickBot="1" x14ac:dyDescent="0.3">
      <c r="B27" s="446" t="s">
        <v>13</v>
      </c>
      <c r="C27" s="447"/>
      <c r="D27" s="447"/>
      <c r="E27" s="447"/>
      <c r="F27" s="447"/>
      <c r="G27" s="447"/>
      <c r="H27" s="447"/>
      <c r="I27" s="447"/>
      <c r="J27" s="448"/>
    </row>
    <row r="28" spans="2:11" s="4" customFormat="1" ht="5.0999999999999996" customHeight="1" thickBot="1" x14ac:dyDescent="0.3">
      <c r="B28" s="15"/>
      <c r="G28" s="15"/>
      <c r="H28" s="15"/>
      <c r="I28" s="15"/>
      <c r="J28" s="15"/>
    </row>
    <row r="29" spans="2:11" s="5" customFormat="1" ht="151.35" customHeight="1" x14ac:dyDescent="0.25">
      <c r="B29" s="466" t="s">
        <v>0</v>
      </c>
      <c r="C29" s="467"/>
      <c r="D29" s="63"/>
      <c r="E29" s="63"/>
      <c r="F29" s="63"/>
      <c r="G29" s="27"/>
      <c r="H29" s="472" t="s">
        <v>210</v>
      </c>
      <c r="I29" s="473"/>
      <c r="J29" s="474"/>
      <c r="K29" s="28"/>
    </row>
    <row r="30" spans="2:11" s="5" customFormat="1" ht="72.599999999999994" customHeight="1" thickBot="1" x14ac:dyDescent="0.3">
      <c r="B30" s="468"/>
      <c r="C30" s="469"/>
      <c r="D30" s="29"/>
      <c r="E30" s="29"/>
      <c r="F30" s="29"/>
      <c r="G30" s="30"/>
      <c r="H30" s="31" t="s">
        <v>200</v>
      </c>
      <c r="I30" s="470" t="s">
        <v>172</v>
      </c>
      <c r="J30" s="471"/>
    </row>
    <row r="31" spans="2:11" s="6" customFormat="1" ht="13.5" customHeight="1" thickBot="1" x14ac:dyDescent="0.3">
      <c r="B31" s="455"/>
      <c r="C31" s="456"/>
      <c r="D31" s="475" t="s">
        <v>53</v>
      </c>
      <c r="E31" s="476"/>
      <c r="F31" s="476"/>
      <c r="G31" s="477"/>
      <c r="H31" s="456"/>
      <c r="I31" s="456"/>
      <c r="J31" s="459"/>
    </row>
    <row r="32" spans="2:11" s="6" customFormat="1" ht="13.5" customHeight="1" x14ac:dyDescent="0.25">
      <c r="B32" s="457"/>
      <c r="C32" s="458"/>
      <c r="D32" s="32" t="s">
        <v>8</v>
      </c>
      <c r="E32" s="32" t="s">
        <v>51</v>
      </c>
      <c r="F32" s="32" t="s">
        <v>52</v>
      </c>
      <c r="G32" s="33" t="s">
        <v>54</v>
      </c>
      <c r="H32" s="458"/>
      <c r="I32" s="458"/>
      <c r="J32" s="460"/>
    </row>
    <row r="33" spans="2:10" s="6" customFormat="1" ht="13.5" customHeight="1" x14ac:dyDescent="0.2">
      <c r="B33" s="77"/>
      <c r="C33" s="404" t="s">
        <v>1571</v>
      </c>
      <c r="D33" s="93"/>
      <c r="E33" s="93"/>
      <c r="F33" s="94"/>
      <c r="G33" s="87"/>
      <c r="H33" s="102"/>
      <c r="I33" s="103"/>
      <c r="J33" s="104"/>
    </row>
    <row r="34" spans="2:10" s="405" customFormat="1" ht="24" x14ac:dyDescent="0.2">
      <c r="B34" s="76"/>
      <c r="C34" s="72" t="s">
        <v>1572</v>
      </c>
      <c r="D34" s="94"/>
      <c r="E34" s="94"/>
      <c r="F34" s="190"/>
      <c r="G34" s="87" t="s">
        <v>77</v>
      </c>
      <c r="H34" s="239"/>
      <c r="I34" s="103"/>
      <c r="J34" s="104"/>
    </row>
    <row r="35" spans="2:10" s="9" customFormat="1" ht="15" customHeight="1" x14ac:dyDescent="0.2">
      <c r="B35" s="464" t="s">
        <v>436</v>
      </c>
      <c r="C35" s="465"/>
      <c r="D35" s="465"/>
      <c r="E35" s="465"/>
      <c r="F35" s="465"/>
      <c r="G35" s="465"/>
      <c r="H35" s="11"/>
      <c r="I35" s="453"/>
      <c r="J35" s="454"/>
    </row>
    <row r="36" spans="2:10" s="9" customFormat="1" x14ac:dyDescent="0.2">
      <c r="B36" s="75" t="s">
        <v>213</v>
      </c>
      <c r="C36" s="73" t="s">
        <v>437</v>
      </c>
      <c r="D36" s="92" t="s">
        <v>438</v>
      </c>
      <c r="E36" s="92">
        <v>140</v>
      </c>
      <c r="F36" s="92">
        <v>150</v>
      </c>
      <c r="G36" s="90"/>
      <c r="H36" s="249"/>
      <c r="I36" s="110"/>
      <c r="J36" s="111"/>
    </row>
    <row r="37" spans="2:10" s="9" customFormat="1" x14ac:dyDescent="0.2">
      <c r="B37" s="77" t="s">
        <v>69</v>
      </c>
      <c r="C37" s="72" t="s">
        <v>439</v>
      </c>
      <c r="D37" s="93" t="s">
        <v>438</v>
      </c>
      <c r="E37" s="93">
        <v>6</v>
      </c>
      <c r="F37" s="94"/>
      <c r="G37" s="87"/>
      <c r="H37" s="102"/>
      <c r="I37" s="103"/>
      <c r="J37" s="104"/>
    </row>
    <row r="38" spans="2:10" s="9" customFormat="1" x14ac:dyDescent="0.2">
      <c r="B38" s="77" t="s">
        <v>70</v>
      </c>
      <c r="C38" s="72" t="s">
        <v>440</v>
      </c>
      <c r="D38" s="93"/>
      <c r="E38" s="93"/>
      <c r="F38" s="94"/>
      <c r="G38" s="87" t="s">
        <v>77</v>
      </c>
      <c r="H38" s="102"/>
      <c r="I38" s="103"/>
      <c r="J38" s="104"/>
    </row>
    <row r="39" spans="2:10" s="9" customFormat="1" x14ac:dyDescent="0.2">
      <c r="B39" s="76" t="s">
        <v>71</v>
      </c>
      <c r="C39" s="72" t="s">
        <v>441</v>
      </c>
      <c r="D39" s="94" t="s">
        <v>442</v>
      </c>
      <c r="E39" s="94">
        <v>2.9</v>
      </c>
      <c r="F39" s="190">
        <v>3</v>
      </c>
      <c r="G39" s="87"/>
      <c r="H39" s="102"/>
      <c r="I39" s="103"/>
      <c r="J39" s="104"/>
    </row>
    <row r="40" spans="2:10" s="9" customFormat="1" x14ac:dyDescent="0.2">
      <c r="B40" s="76" t="s">
        <v>72</v>
      </c>
      <c r="C40" s="72" t="s">
        <v>443</v>
      </c>
      <c r="D40" s="94" t="s">
        <v>442</v>
      </c>
      <c r="E40" s="94">
        <v>4.0999999999999996</v>
      </c>
      <c r="F40" s="94">
        <v>4.2</v>
      </c>
      <c r="G40" s="87"/>
      <c r="H40" s="102"/>
      <c r="I40" s="103"/>
      <c r="J40" s="104"/>
    </row>
    <row r="41" spans="2:10" s="9" customFormat="1" x14ac:dyDescent="0.2">
      <c r="B41" s="76" t="s">
        <v>73</v>
      </c>
      <c r="C41" s="74" t="s">
        <v>444</v>
      </c>
      <c r="D41" s="94"/>
      <c r="E41" s="94"/>
      <c r="F41" s="94"/>
      <c r="G41" s="87" t="s">
        <v>78</v>
      </c>
      <c r="H41" s="102"/>
      <c r="I41" s="103"/>
      <c r="J41" s="104"/>
    </row>
    <row r="42" spans="2:10" s="9" customFormat="1" ht="24" x14ac:dyDescent="0.2">
      <c r="B42" s="76" t="s">
        <v>74</v>
      </c>
      <c r="C42" s="74" t="s">
        <v>445</v>
      </c>
      <c r="D42" s="94"/>
      <c r="E42" s="94"/>
      <c r="F42" s="94"/>
      <c r="G42" s="87" t="s">
        <v>78</v>
      </c>
      <c r="H42" s="102"/>
      <c r="I42" s="103"/>
      <c r="J42" s="104"/>
    </row>
    <row r="43" spans="2:10" s="9" customFormat="1" x14ac:dyDescent="0.2">
      <c r="B43" s="76" t="s">
        <v>75</v>
      </c>
      <c r="C43" s="74" t="s">
        <v>446</v>
      </c>
      <c r="D43" s="94"/>
      <c r="E43" s="94"/>
      <c r="F43" s="94"/>
      <c r="G43" s="87" t="s">
        <v>78</v>
      </c>
      <c r="H43" s="102"/>
      <c r="I43" s="103"/>
      <c r="J43" s="104"/>
    </row>
    <row r="44" spans="2:10" s="9" customFormat="1" x14ac:dyDescent="0.2">
      <c r="B44" s="76" t="s">
        <v>76</v>
      </c>
      <c r="C44" s="74" t="s">
        <v>447</v>
      </c>
      <c r="D44" s="94"/>
      <c r="E44" s="94"/>
      <c r="F44" s="94"/>
      <c r="G44" s="87" t="s">
        <v>78</v>
      </c>
      <c r="H44" s="102"/>
      <c r="I44" s="103"/>
      <c r="J44" s="104"/>
    </row>
    <row r="45" spans="2:10" s="9" customFormat="1" x14ac:dyDescent="0.2">
      <c r="B45" s="76" t="s">
        <v>427</v>
      </c>
      <c r="C45" s="66" t="s">
        <v>448</v>
      </c>
      <c r="D45" s="106"/>
      <c r="E45" s="106"/>
      <c r="F45" s="106"/>
      <c r="G45" s="87" t="s">
        <v>78</v>
      </c>
      <c r="H45" s="102"/>
      <c r="I45" s="103"/>
      <c r="J45" s="104"/>
    </row>
    <row r="46" spans="2:10" s="9" customFormat="1" x14ac:dyDescent="0.2">
      <c r="B46" s="76" t="s">
        <v>428</v>
      </c>
      <c r="C46" s="66" t="s">
        <v>449</v>
      </c>
      <c r="D46" s="93"/>
      <c r="E46" s="93"/>
      <c r="F46" s="94"/>
      <c r="G46" s="87" t="s">
        <v>78</v>
      </c>
      <c r="H46" s="102"/>
      <c r="I46" s="103"/>
      <c r="J46" s="104"/>
    </row>
    <row r="47" spans="2:10" s="9" customFormat="1" x14ac:dyDescent="0.2">
      <c r="B47" s="101" t="s">
        <v>429</v>
      </c>
      <c r="C47" s="66" t="s">
        <v>450</v>
      </c>
      <c r="D47" s="94"/>
      <c r="E47" s="94"/>
      <c r="F47" s="94"/>
      <c r="G47" s="87" t="s">
        <v>77</v>
      </c>
      <c r="H47" s="102"/>
      <c r="I47" s="103"/>
      <c r="J47" s="104"/>
    </row>
    <row r="48" spans="2:10" s="9" customFormat="1" ht="24" x14ac:dyDescent="0.2">
      <c r="B48" s="76" t="s">
        <v>430</v>
      </c>
      <c r="C48" s="183" t="s">
        <v>451</v>
      </c>
      <c r="D48" s="106"/>
      <c r="E48" s="106"/>
      <c r="F48" s="106"/>
      <c r="G48" s="87" t="s">
        <v>78</v>
      </c>
      <c r="H48" s="102"/>
      <c r="I48" s="103"/>
      <c r="J48" s="104"/>
    </row>
    <row r="49" spans="2:10" s="9" customFormat="1" x14ac:dyDescent="0.2">
      <c r="B49" s="76" t="s">
        <v>431</v>
      </c>
      <c r="C49" s="74" t="s">
        <v>452</v>
      </c>
      <c r="D49" s="94"/>
      <c r="E49" s="94"/>
      <c r="F49" s="94"/>
      <c r="G49" s="87" t="s">
        <v>78</v>
      </c>
      <c r="H49" s="102"/>
      <c r="I49" s="103"/>
      <c r="J49" s="104"/>
    </row>
    <row r="50" spans="2:10" s="9" customFormat="1" ht="24" x14ac:dyDescent="0.2">
      <c r="B50" s="101" t="s">
        <v>432</v>
      </c>
      <c r="C50" s="183" t="s">
        <v>453</v>
      </c>
      <c r="D50" s="106"/>
      <c r="E50" s="106"/>
      <c r="F50" s="106"/>
      <c r="G50" s="87" t="s">
        <v>78</v>
      </c>
      <c r="H50" s="102"/>
      <c r="I50" s="103"/>
      <c r="J50" s="104"/>
    </row>
    <row r="51" spans="2:10" s="9" customFormat="1" ht="24" x14ac:dyDescent="0.2">
      <c r="B51" s="76" t="s">
        <v>433</v>
      </c>
      <c r="C51" s="183" t="s">
        <v>454</v>
      </c>
      <c r="D51" s="93"/>
      <c r="E51" s="93"/>
      <c r="F51" s="94"/>
      <c r="G51" s="87" t="s">
        <v>78</v>
      </c>
      <c r="H51" s="102"/>
      <c r="I51" s="265"/>
      <c r="J51" s="104"/>
    </row>
    <row r="52" spans="2:10" s="9" customFormat="1" ht="24" x14ac:dyDescent="0.2">
      <c r="B52" s="76" t="s">
        <v>434</v>
      </c>
      <c r="C52" s="183" t="s">
        <v>455</v>
      </c>
      <c r="D52" s="94"/>
      <c r="E52" s="94"/>
      <c r="F52" s="94"/>
      <c r="G52" s="87" t="s">
        <v>77</v>
      </c>
      <c r="H52" s="102"/>
      <c r="I52" s="265"/>
      <c r="J52" s="104"/>
    </row>
    <row r="53" spans="2:10" s="9" customFormat="1" ht="24" x14ac:dyDescent="0.2">
      <c r="B53" s="78" t="s">
        <v>435</v>
      </c>
      <c r="C53" s="184" t="s">
        <v>456</v>
      </c>
      <c r="D53" s="266"/>
      <c r="E53" s="266"/>
      <c r="F53" s="266"/>
      <c r="G53" s="88" t="s">
        <v>78</v>
      </c>
      <c r="H53" s="102"/>
      <c r="I53" s="267"/>
      <c r="J53" s="99"/>
    </row>
    <row r="54" spans="2:10" s="9" customFormat="1" x14ac:dyDescent="0.2">
      <c r="B54" s="76" t="s">
        <v>458</v>
      </c>
      <c r="C54" s="183" t="s">
        <v>457</v>
      </c>
      <c r="D54" s="106"/>
      <c r="E54" s="106"/>
      <c r="F54" s="106"/>
      <c r="G54" s="88" t="s">
        <v>78</v>
      </c>
      <c r="H54" s="102"/>
      <c r="I54" s="265"/>
      <c r="J54" s="268"/>
    </row>
    <row r="55" spans="2:10" s="9" customFormat="1" x14ac:dyDescent="0.2">
      <c r="B55" s="76" t="s">
        <v>460</v>
      </c>
      <c r="C55" s="183" t="s">
        <v>459</v>
      </c>
      <c r="D55" s="106"/>
      <c r="E55" s="106"/>
      <c r="F55" s="106"/>
      <c r="G55" s="88" t="s">
        <v>78</v>
      </c>
      <c r="H55" s="102"/>
      <c r="I55" s="265"/>
      <c r="J55" s="268"/>
    </row>
    <row r="56" spans="2:10" s="9" customFormat="1" ht="24" x14ac:dyDescent="0.2">
      <c r="B56" s="76" t="s">
        <v>462</v>
      </c>
      <c r="C56" s="183" t="s">
        <v>461</v>
      </c>
      <c r="D56" s="106"/>
      <c r="E56" s="106"/>
      <c r="F56" s="106"/>
      <c r="G56" s="88" t="s">
        <v>78</v>
      </c>
      <c r="H56" s="102"/>
      <c r="I56" s="265"/>
      <c r="J56" s="268"/>
    </row>
    <row r="57" spans="2:10" s="9" customFormat="1" x14ac:dyDescent="0.2">
      <c r="B57" s="76" t="s">
        <v>463</v>
      </c>
      <c r="C57" s="183" t="s">
        <v>481</v>
      </c>
      <c r="D57" s="106"/>
      <c r="E57" s="106"/>
      <c r="F57" s="106"/>
      <c r="G57" s="88" t="s">
        <v>78</v>
      </c>
      <c r="H57" s="102"/>
      <c r="I57" s="265"/>
      <c r="J57" s="268"/>
    </row>
    <row r="58" spans="2:10" s="9" customFormat="1" x14ac:dyDescent="0.2">
      <c r="B58" s="76" t="s">
        <v>465</v>
      </c>
      <c r="C58" s="183" t="s">
        <v>464</v>
      </c>
      <c r="D58" s="106"/>
      <c r="E58" s="106"/>
      <c r="F58" s="106"/>
      <c r="G58" s="88" t="s">
        <v>78</v>
      </c>
      <c r="H58" s="102"/>
      <c r="I58" s="265"/>
      <c r="J58" s="268"/>
    </row>
    <row r="59" spans="2:10" s="9" customFormat="1" x14ac:dyDescent="0.2">
      <c r="B59" s="76" t="s">
        <v>466</v>
      </c>
      <c r="C59" s="183" t="s">
        <v>467</v>
      </c>
      <c r="D59" s="106"/>
      <c r="E59" s="106"/>
      <c r="F59" s="106"/>
      <c r="G59" s="88" t="s">
        <v>78</v>
      </c>
      <c r="H59" s="248"/>
      <c r="I59" s="265"/>
      <c r="J59" s="268"/>
    </row>
    <row r="60" spans="2:10" s="9" customFormat="1" ht="12.95" customHeight="1" x14ac:dyDescent="0.2">
      <c r="B60" s="464" t="s">
        <v>484</v>
      </c>
      <c r="C60" s="465"/>
      <c r="D60" s="465"/>
      <c r="E60" s="465"/>
      <c r="F60" s="465"/>
      <c r="G60" s="465"/>
      <c r="H60" s="11"/>
      <c r="I60" s="453"/>
      <c r="J60" s="454"/>
    </row>
    <row r="61" spans="2:10" s="9" customFormat="1" x14ac:dyDescent="0.2">
      <c r="B61" s="75" t="s">
        <v>79</v>
      </c>
      <c r="C61" s="73" t="s">
        <v>437</v>
      </c>
      <c r="D61" s="92" t="s">
        <v>438</v>
      </c>
      <c r="E61" s="92">
        <v>145</v>
      </c>
      <c r="F61" s="92">
        <v>150</v>
      </c>
      <c r="G61" s="90"/>
      <c r="H61" s="249"/>
      <c r="I61" s="110"/>
      <c r="J61" s="111"/>
    </row>
    <row r="62" spans="2:10" s="9" customFormat="1" x14ac:dyDescent="0.2">
      <c r="B62" s="77" t="s">
        <v>80</v>
      </c>
      <c r="C62" s="72" t="s">
        <v>468</v>
      </c>
      <c r="D62" s="93"/>
      <c r="E62" s="93"/>
      <c r="F62" s="94"/>
      <c r="G62" s="87" t="s">
        <v>77</v>
      </c>
      <c r="H62" s="102"/>
      <c r="I62" s="103"/>
      <c r="J62" s="104"/>
    </row>
    <row r="63" spans="2:10" s="9" customFormat="1" x14ac:dyDescent="0.2">
      <c r="B63" s="75" t="s">
        <v>81</v>
      </c>
      <c r="C63" s="72" t="s">
        <v>470</v>
      </c>
      <c r="D63" s="93"/>
      <c r="E63" s="93"/>
      <c r="F63" s="94"/>
      <c r="G63" s="87" t="s">
        <v>77</v>
      </c>
      <c r="H63" s="102"/>
      <c r="I63" s="103"/>
      <c r="J63" s="104"/>
    </row>
    <row r="64" spans="2:10" s="9" customFormat="1" x14ac:dyDescent="0.2">
      <c r="B64" s="77" t="s">
        <v>82</v>
      </c>
      <c r="C64" s="72" t="s">
        <v>441</v>
      </c>
      <c r="D64" s="94" t="s">
        <v>442</v>
      </c>
      <c r="E64" s="94">
        <v>2.9</v>
      </c>
      <c r="F64" s="190">
        <v>3</v>
      </c>
      <c r="G64" s="87"/>
      <c r="H64" s="102"/>
      <c r="I64" s="103"/>
      <c r="J64" s="104"/>
    </row>
    <row r="65" spans="2:11" s="9" customFormat="1" x14ac:dyDescent="0.2">
      <c r="B65" s="75" t="s">
        <v>83</v>
      </c>
      <c r="C65" s="72" t="s">
        <v>443</v>
      </c>
      <c r="D65" s="94" t="s">
        <v>442</v>
      </c>
      <c r="E65" s="94">
        <v>4.0999999999999996</v>
      </c>
      <c r="F65" s="94">
        <v>4.2</v>
      </c>
      <c r="G65" s="87"/>
      <c r="H65" s="102"/>
      <c r="I65" s="103"/>
      <c r="J65" s="104"/>
    </row>
    <row r="66" spans="2:11" s="9" customFormat="1" x14ac:dyDescent="0.2">
      <c r="B66" s="77" t="s">
        <v>84</v>
      </c>
      <c r="C66" s="74" t="s">
        <v>471</v>
      </c>
      <c r="D66" s="94"/>
      <c r="E66" s="94"/>
      <c r="F66" s="94"/>
      <c r="G66" s="87" t="s">
        <v>78</v>
      </c>
      <c r="H66" s="102"/>
      <c r="I66" s="103"/>
      <c r="J66" s="104"/>
    </row>
    <row r="67" spans="2:11" s="9" customFormat="1" x14ac:dyDescent="0.2">
      <c r="B67" s="75" t="s">
        <v>85</v>
      </c>
      <c r="C67" s="74" t="s">
        <v>446</v>
      </c>
      <c r="D67" s="94"/>
      <c r="E67" s="94"/>
      <c r="F67" s="94"/>
      <c r="G67" s="87" t="s">
        <v>78</v>
      </c>
      <c r="H67" s="102"/>
      <c r="I67" s="103"/>
      <c r="J67" s="104"/>
    </row>
    <row r="68" spans="2:11" s="9" customFormat="1" x14ac:dyDescent="0.2">
      <c r="B68" s="77" t="s">
        <v>86</v>
      </c>
      <c r="C68" s="74" t="s">
        <v>447</v>
      </c>
      <c r="D68" s="94"/>
      <c r="E68" s="94"/>
      <c r="F68" s="94"/>
      <c r="G68" s="87" t="s">
        <v>78</v>
      </c>
      <c r="H68" s="102"/>
      <c r="I68" s="103"/>
      <c r="J68" s="104"/>
    </row>
    <row r="69" spans="2:11" s="9" customFormat="1" x14ac:dyDescent="0.2">
      <c r="B69" s="75" t="s">
        <v>87</v>
      </c>
      <c r="C69" s="66" t="s">
        <v>448</v>
      </c>
      <c r="D69" s="106"/>
      <c r="E69" s="106"/>
      <c r="F69" s="106"/>
      <c r="G69" s="87" t="s">
        <v>78</v>
      </c>
      <c r="H69" s="102"/>
      <c r="I69" s="103"/>
      <c r="J69" s="104"/>
    </row>
    <row r="70" spans="2:11" s="9" customFormat="1" x14ac:dyDescent="0.2">
      <c r="B70" s="77" t="s">
        <v>487</v>
      </c>
      <c r="C70" s="66" t="s">
        <v>472</v>
      </c>
      <c r="D70" s="106"/>
      <c r="E70" s="106"/>
      <c r="F70" s="106"/>
      <c r="G70" s="87" t="s">
        <v>78</v>
      </c>
      <c r="H70" s="102"/>
      <c r="I70" s="103"/>
      <c r="J70" s="104"/>
      <c r="K70" s="1"/>
    </row>
    <row r="71" spans="2:11" s="9" customFormat="1" ht="12.75" customHeight="1" x14ac:dyDescent="0.2">
      <c r="B71" s="75" t="s">
        <v>488</v>
      </c>
      <c r="C71" s="183" t="s">
        <v>473</v>
      </c>
      <c r="D71" s="93"/>
      <c r="E71" s="93"/>
      <c r="F71" s="94"/>
      <c r="G71" s="87" t="s">
        <v>78</v>
      </c>
      <c r="H71" s="102"/>
      <c r="I71" s="103"/>
      <c r="J71" s="104"/>
      <c r="K71" s="1"/>
    </row>
    <row r="72" spans="2:11" s="9" customFormat="1" x14ac:dyDescent="0.2">
      <c r="B72" s="77" t="s">
        <v>489</v>
      </c>
      <c r="C72" s="66" t="s">
        <v>474</v>
      </c>
      <c r="D72" s="94"/>
      <c r="E72" s="94"/>
      <c r="F72" s="94"/>
      <c r="G72" s="87" t="s">
        <v>77</v>
      </c>
      <c r="H72" s="102"/>
      <c r="I72" s="103"/>
      <c r="J72" s="104"/>
      <c r="K72" s="1"/>
    </row>
    <row r="73" spans="2:11" s="9" customFormat="1" ht="24" x14ac:dyDescent="0.2">
      <c r="B73" s="75" t="s">
        <v>490</v>
      </c>
      <c r="C73" s="183" t="s">
        <v>475</v>
      </c>
      <c r="D73" s="106"/>
      <c r="E73" s="106"/>
      <c r="F73" s="106"/>
      <c r="G73" s="87" t="s">
        <v>78</v>
      </c>
      <c r="H73" s="102"/>
      <c r="I73" s="103"/>
      <c r="J73" s="104"/>
      <c r="K73" s="2"/>
    </row>
    <row r="74" spans="2:11" s="9" customFormat="1" ht="24" x14ac:dyDescent="0.2">
      <c r="B74" s="77" t="s">
        <v>491</v>
      </c>
      <c r="C74" s="74" t="s">
        <v>476</v>
      </c>
      <c r="D74" s="94"/>
      <c r="E74" s="94"/>
      <c r="F74" s="94"/>
      <c r="G74" s="87" t="s">
        <v>78</v>
      </c>
      <c r="H74" s="102"/>
      <c r="I74" s="103"/>
      <c r="J74" s="104"/>
    </row>
    <row r="75" spans="2:11" s="9" customFormat="1" x14ac:dyDescent="0.2">
      <c r="B75" s="75" t="s">
        <v>492</v>
      </c>
      <c r="C75" s="183" t="s">
        <v>477</v>
      </c>
      <c r="D75" s="106"/>
      <c r="E75" s="106"/>
      <c r="F75" s="106"/>
      <c r="G75" s="87" t="s">
        <v>78</v>
      </c>
      <c r="H75" s="102"/>
      <c r="I75" s="103"/>
      <c r="J75" s="104"/>
    </row>
    <row r="76" spans="2:11" s="9" customFormat="1" ht="24" x14ac:dyDescent="0.2">
      <c r="B76" s="77" t="s">
        <v>493</v>
      </c>
      <c r="C76" s="183" t="s">
        <v>478</v>
      </c>
      <c r="D76" s="93"/>
      <c r="E76" s="93"/>
      <c r="F76" s="94"/>
      <c r="G76" s="87" t="s">
        <v>78</v>
      </c>
      <c r="H76" s="102"/>
      <c r="I76" s="265"/>
      <c r="J76" s="104"/>
    </row>
    <row r="77" spans="2:11" s="9" customFormat="1" ht="24" x14ac:dyDescent="0.2">
      <c r="B77" s="75" t="s">
        <v>494</v>
      </c>
      <c r="C77" s="183" t="s">
        <v>479</v>
      </c>
      <c r="D77" s="94"/>
      <c r="E77" s="94"/>
      <c r="F77" s="94"/>
      <c r="G77" s="87" t="s">
        <v>77</v>
      </c>
      <c r="H77" s="102"/>
      <c r="I77" s="265"/>
      <c r="J77" s="104"/>
    </row>
    <row r="78" spans="2:11" s="9" customFormat="1" x14ac:dyDescent="0.2">
      <c r="B78" s="77" t="s">
        <v>495</v>
      </c>
      <c r="C78" s="184" t="s">
        <v>480</v>
      </c>
      <c r="D78" s="266"/>
      <c r="E78" s="266"/>
      <c r="F78" s="266"/>
      <c r="G78" s="88" t="s">
        <v>78</v>
      </c>
      <c r="H78" s="102"/>
      <c r="I78" s="267"/>
      <c r="J78" s="99"/>
    </row>
    <row r="79" spans="2:11" s="9" customFormat="1" x14ac:dyDescent="0.2">
      <c r="B79" s="75" t="s">
        <v>496</v>
      </c>
      <c r="C79" s="183" t="s">
        <v>459</v>
      </c>
      <c r="D79" s="106"/>
      <c r="E79" s="106"/>
      <c r="F79" s="106"/>
      <c r="G79" s="88" t="s">
        <v>78</v>
      </c>
      <c r="H79" s="102"/>
      <c r="I79" s="265"/>
      <c r="J79" s="268"/>
    </row>
    <row r="80" spans="2:11" s="9" customFormat="1" ht="24" x14ac:dyDescent="0.2">
      <c r="B80" s="77" t="s">
        <v>497</v>
      </c>
      <c r="C80" s="183" t="s">
        <v>461</v>
      </c>
      <c r="D80" s="106"/>
      <c r="E80" s="106"/>
      <c r="F80" s="106"/>
      <c r="G80" s="88" t="s">
        <v>78</v>
      </c>
      <c r="H80" s="102"/>
      <c r="I80" s="265"/>
      <c r="J80" s="268"/>
    </row>
    <row r="81" spans="2:10" s="9" customFormat="1" ht="24" x14ac:dyDescent="0.2">
      <c r="B81" s="75" t="s">
        <v>498</v>
      </c>
      <c r="C81" s="183" t="s">
        <v>482</v>
      </c>
      <c r="D81" s="106"/>
      <c r="E81" s="106"/>
      <c r="F81" s="106"/>
      <c r="G81" s="88" t="s">
        <v>78</v>
      </c>
      <c r="H81" s="102"/>
      <c r="I81" s="265"/>
      <c r="J81" s="268"/>
    </row>
    <row r="82" spans="2:10" s="9" customFormat="1" x14ac:dyDescent="0.2">
      <c r="B82" s="77" t="s">
        <v>499</v>
      </c>
      <c r="C82" s="183" t="s">
        <v>464</v>
      </c>
      <c r="D82" s="106"/>
      <c r="E82" s="106"/>
      <c r="F82" s="106"/>
      <c r="G82" s="88" t="s">
        <v>78</v>
      </c>
      <c r="H82" s="102"/>
      <c r="I82" s="265"/>
      <c r="J82" s="268"/>
    </row>
    <row r="83" spans="2:10" s="9" customFormat="1" x14ac:dyDescent="0.2">
      <c r="B83" s="75" t="s">
        <v>500</v>
      </c>
      <c r="C83" s="183" t="s">
        <v>483</v>
      </c>
      <c r="D83" s="106"/>
      <c r="E83" s="106"/>
      <c r="F83" s="106"/>
      <c r="G83" s="88" t="s">
        <v>78</v>
      </c>
      <c r="H83" s="102"/>
      <c r="I83" s="265"/>
      <c r="J83" s="268"/>
    </row>
    <row r="84" spans="2:10" s="9" customFormat="1" ht="15" customHeight="1" x14ac:dyDescent="0.2">
      <c r="B84" s="464" t="s">
        <v>485</v>
      </c>
      <c r="C84" s="465"/>
      <c r="D84" s="465"/>
      <c r="E84" s="465"/>
      <c r="F84" s="465"/>
      <c r="G84" s="465"/>
      <c r="H84" s="11"/>
      <c r="I84" s="453"/>
      <c r="J84" s="454"/>
    </row>
    <row r="85" spans="2:10" s="9" customFormat="1" x14ac:dyDescent="0.2">
      <c r="B85" s="75" t="s">
        <v>214</v>
      </c>
      <c r="C85" s="73" t="s">
        <v>486</v>
      </c>
      <c r="D85" s="92" t="s">
        <v>438</v>
      </c>
      <c r="E85" s="92">
        <v>175</v>
      </c>
      <c r="F85" s="92">
        <v>180</v>
      </c>
      <c r="G85" s="90"/>
      <c r="H85" s="249"/>
      <c r="I85" s="110"/>
      <c r="J85" s="111"/>
    </row>
    <row r="86" spans="2:10" s="9" customFormat="1" x14ac:dyDescent="0.2">
      <c r="B86" s="77" t="s">
        <v>215</v>
      </c>
      <c r="C86" s="72" t="s">
        <v>440</v>
      </c>
      <c r="D86" s="93"/>
      <c r="E86" s="93"/>
      <c r="F86" s="94"/>
      <c r="G86" s="87" t="s">
        <v>77</v>
      </c>
      <c r="H86" s="102"/>
      <c r="I86" s="103"/>
      <c r="J86" s="104"/>
    </row>
    <row r="87" spans="2:10" s="9" customFormat="1" x14ac:dyDescent="0.2">
      <c r="B87" s="77" t="s">
        <v>216</v>
      </c>
      <c r="C87" s="72" t="s">
        <v>470</v>
      </c>
      <c r="D87" s="93"/>
      <c r="E87" s="93"/>
      <c r="F87" s="94"/>
      <c r="G87" s="87" t="s">
        <v>77</v>
      </c>
      <c r="H87" s="102"/>
      <c r="I87" s="103"/>
      <c r="J87" s="104"/>
    </row>
    <row r="88" spans="2:10" s="9" customFormat="1" x14ac:dyDescent="0.2">
      <c r="B88" s="76" t="s">
        <v>217</v>
      </c>
      <c r="C88" s="72" t="s">
        <v>441</v>
      </c>
      <c r="D88" s="94" t="s">
        <v>442</v>
      </c>
      <c r="E88" s="94">
        <v>2.9</v>
      </c>
      <c r="F88" s="190">
        <v>3</v>
      </c>
      <c r="G88" s="87"/>
      <c r="H88" s="102"/>
      <c r="I88" s="103"/>
      <c r="J88" s="104"/>
    </row>
    <row r="89" spans="2:10" s="9" customFormat="1" x14ac:dyDescent="0.2">
      <c r="B89" s="76" t="s">
        <v>218</v>
      </c>
      <c r="C89" s="79" t="s">
        <v>443</v>
      </c>
      <c r="D89" s="94" t="s">
        <v>442</v>
      </c>
      <c r="E89" s="94">
        <v>4.0999999999999996</v>
      </c>
      <c r="F89" s="94">
        <v>4.2</v>
      </c>
      <c r="G89" s="87"/>
      <c r="H89" s="102"/>
      <c r="I89" s="103"/>
      <c r="J89" s="104"/>
    </row>
    <row r="90" spans="2:10" s="9" customFormat="1" x14ac:dyDescent="0.2">
      <c r="B90" s="185" t="s">
        <v>88</v>
      </c>
      <c r="C90" s="178" t="s">
        <v>501</v>
      </c>
      <c r="D90" s="269" t="s">
        <v>503</v>
      </c>
      <c r="E90" s="94">
        <v>7</v>
      </c>
      <c r="F90" s="94">
        <v>8</v>
      </c>
      <c r="G90" s="87"/>
      <c r="H90" s="102"/>
      <c r="I90" s="103"/>
      <c r="J90" s="104"/>
    </row>
    <row r="91" spans="2:10" s="9" customFormat="1" ht="24" x14ac:dyDescent="0.2">
      <c r="B91" s="185" t="s">
        <v>89</v>
      </c>
      <c r="C91" s="74" t="s">
        <v>445</v>
      </c>
      <c r="D91" s="269"/>
      <c r="E91" s="94"/>
      <c r="F91" s="94"/>
      <c r="G91" s="87" t="s">
        <v>77</v>
      </c>
      <c r="H91" s="102"/>
      <c r="I91" s="103"/>
      <c r="J91" s="104"/>
    </row>
    <row r="92" spans="2:10" s="9" customFormat="1" ht="24" x14ac:dyDescent="0.2">
      <c r="B92" s="185" t="s">
        <v>90</v>
      </c>
      <c r="C92" s="178" t="s">
        <v>502</v>
      </c>
      <c r="D92" s="269"/>
      <c r="E92" s="94"/>
      <c r="F92" s="94"/>
      <c r="G92" s="87" t="s">
        <v>77</v>
      </c>
      <c r="H92" s="102"/>
      <c r="I92" s="103"/>
      <c r="J92" s="104"/>
    </row>
    <row r="93" spans="2:10" s="9" customFormat="1" ht="24" x14ac:dyDescent="0.2">
      <c r="B93" s="185" t="s">
        <v>91</v>
      </c>
      <c r="C93" s="178" t="s">
        <v>504</v>
      </c>
      <c r="D93" s="269"/>
      <c r="E93" s="94"/>
      <c r="F93" s="94"/>
      <c r="G93" s="87" t="s">
        <v>77</v>
      </c>
      <c r="H93" s="102"/>
      <c r="I93" s="103"/>
      <c r="J93" s="104"/>
    </row>
    <row r="94" spans="2:10" s="9" customFormat="1" ht="24" customHeight="1" x14ac:dyDescent="0.2">
      <c r="B94" s="185" t="s">
        <v>219</v>
      </c>
      <c r="C94" s="178" t="s">
        <v>505</v>
      </c>
      <c r="D94" s="189"/>
      <c r="E94" s="93"/>
      <c r="F94" s="94"/>
      <c r="G94" s="87" t="s">
        <v>77</v>
      </c>
      <c r="H94" s="102"/>
      <c r="I94" s="103"/>
      <c r="J94" s="104"/>
    </row>
    <row r="95" spans="2:10" s="9" customFormat="1" x14ac:dyDescent="0.2">
      <c r="B95" s="185" t="s">
        <v>516</v>
      </c>
      <c r="C95" s="178" t="s">
        <v>446</v>
      </c>
      <c r="D95" s="270"/>
      <c r="E95" s="106"/>
      <c r="F95" s="106"/>
      <c r="G95" s="87" t="s">
        <v>77</v>
      </c>
      <c r="H95" s="102"/>
      <c r="I95" s="103"/>
      <c r="J95" s="104"/>
    </row>
    <row r="96" spans="2:10" s="9" customFormat="1" x14ac:dyDescent="0.2">
      <c r="B96" s="185" t="s">
        <v>517</v>
      </c>
      <c r="C96" s="178" t="s">
        <v>448</v>
      </c>
      <c r="D96" s="269"/>
      <c r="E96" s="94"/>
      <c r="F96" s="94"/>
      <c r="G96" s="87" t="s">
        <v>77</v>
      </c>
      <c r="H96" s="102"/>
      <c r="I96" s="103"/>
      <c r="J96" s="104"/>
    </row>
    <row r="97" spans="2:10" s="9" customFormat="1" x14ac:dyDescent="0.2">
      <c r="B97" s="186" t="s">
        <v>518</v>
      </c>
      <c r="C97" s="178" t="s">
        <v>447</v>
      </c>
      <c r="D97" s="270"/>
      <c r="E97" s="106"/>
      <c r="F97" s="106"/>
      <c r="G97" s="87" t="s">
        <v>77</v>
      </c>
      <c r="H97" s="102"/>
      <c r="I97" s="103"/>
      <c r="J97" s="104"/>
    </row>
    <row r="98" spans="2:10" s="9" customFormat="1" x14ac:dyDescent="0.2">
      <c r="B98" s="185" t="s">
        <v>519</v>
      </c>
      <c r="C98" s="178" t="s">
        <v>472</v>
      </c>
      <c r="D98" s="189"/>
      <c r="E98" s="93"/>
      <c r="F98" s="94"/>
      <c r="G98" s="87" t="s">
        <v>77</v>
      </c>
      <c r="H98" s="102"/>
      <c r="I98" s="265"/>
      <c r="J98" s="104"/>
    </row>
    <row r="99" spans="2:10" s="9" customFormat="1" x14ac:dyDescent="0.2">
      <c r="B99" s="187" t="s">
        <v>520</v>
      </c>
      <c r="C99" s="178" t="s">
        <v>506</v>
      </c>
      <c r="D99" s="271"/>
      <c r="E99" s="266"/>
      <c r="F99" s="266"/>
      <c r="G99" s="87" t="s">
        <v>77</v>
      </c>
      <c r="H99" s="102"/>
      <c r="I99" s="267"/>
      <c r="J99" s="99"/>
    </row>
    <row r="100" spans="2:10" s="9" customFormat="1" x14ac:dyDescent="0.2">
      <c r="B100" s="185" t="s">
        <v>521</v>
      </c>
      <c r="C100" s="178" t="s">
        <v>507</v>
      </c>
      <c r="D100" s="270"/>
      <c r="E100" s="106"/>
      <c r="F100" s="106"/>
      <c r="G100" s="87" t="s">
        <v>77</v>
      </c>
      <c r="H100" s="102"/>
      <c r="I100" s="265"/>
      <c r="J100" s="268"/>
    </row>
    <row r="101" spans="2:10" s="9" customFormat="1" x14ac:dyDescent="0.2">
      <c r="B101" s="185" t="s">
        <v>522</v>
      </c>
      <c r="C101" s="188" t="s">
        <v>474</v>
      </c>
      <c r="D101" s="270"/>
      <c r="E101" s="106"/>
      <c r="F101" s="106"/>
      <c r="G101" s="87" t="s">
        <v>77</v>
      </c>
      <c r="H101" s="102"/>
      <c r="I101" s="265"/>
      <c r="J101" s="268"/>
    </row>
    <row r="102" spans="2:10" s="9" customFormat="1" x14ac:dyDescent="0.2">
      <c r="B102" s="185" t="s">
        <v>523</v>
      </c>
      <c r="C102" s="178" t="s">
        <v>508</v>
      </c>
      <c r="D102" s="270"/>
      <c r="E102" s="106"/>
      <c r="F102" s="106"/>
      <c r="G102" s="87" t="s">
        <v>77</v>
      </c>
      <c r="H102" s="102"/>
      <c r="I102" s="265"/>
      <c r="J102" s="268"/>
    </row>
    <row r="103" spans="2:10" s="9" customFormat="1" ht="24" x14ac:dyDescent="0.2">
      <c r="B103" s="185" t="s">
        <v>524</v>
      </c>
      <c r="C103" s="178" t="s">
        <v>509</v>
      </c>
      <c r="D103" s="270"/>
      <c r="E103" s="106"/>
      <c r="F103" s="106"/>
      <c r="G103" s="87" t="s">
        <v>77</v>
      </c>
      <c r="H103" s="102"/>
      <c r="I103" s="265"/>
      <c r="J103" s="268"/>
    </row>
    <row r="104" spans="2:10" s="9" customFormat="1" ht="24" x14ac:dyDescent="0.2">
      <c r="B104" s="185" t="s">
        <v>525</v>
      </c>
      <c r="C104" s="178" t="s">
        <v>510</v>
      </c>
      <c r="D104" s="270"/>
      <c r="E104" s="106"/>
      <c r="F104" s="106"/>
      <c r="G104" s="87" t="s">
        <v>77</v>
      </c>
      <c r="H104" s="102"/>
      <c r="I104" s="265"/>
      <c r="J104" s="268"/>
    </row>
    <row r="105" spans="2:10" s="9" customFormat="1" x14ac:dyDescent="0.2">
      <c r="B105" s="185" t="s">
        <v>526</v>
      </c>
      <c r="C105" s="178" t="s">
        <v>511</v>
      </c>
      <c r="D105" s="270"/>
      <c r="E105" s="106"/>
      <c r="F105" s="106"/>
      <c r="G105" s="87" t="s">
        <v>77</v>
      </c>
      <c r="H105" s="102"/>
      <c r="I105" s="265"/>
      <c r="J105" s="268"/>
    </row>
    <row r="106" spans="2:10" s="9" customFormat="1" x14ac:dyDescent="0.2">
      <c r="B106" s="187" t="s">
        <v>527</v>
      </c>
      <c r="C106" s="178" t="s">
        <v>512</v>
      </c>
      <c r="D106" s="206"/>
      <c r="E106" s="272"/>
      <c r="F106" s="95"/>
      <c r="G106" s="87" t="s">
        <v>77</v>
      </c>
      <c r="H106" s="102"/>
      <c r="I106" s="98"/>
      <c r="J106" s="99"/>
    </row>
    <row r="107" spans="2:10" s="9" customFormat="1" x14ac:dyDescent="0.2">
      <c r="B107" s="187" t="s">
        <v>528</v>
      </c>
      <c r="C107" s="178" t="s">
        <v>513</v>
      </c>
      <c r="D107" s="206"/>
      <c r="E107" s="272"/>
      <c r="F107" s="95"/>
      <c r="G107" s="87" t="s">
        <v>77</v>
      </c>
      <c r="H107" s="102"/>
      <c r="I107" s="98"/>
      <c r="J107" s="99"/>
    </row>
    <row r="108" spans="2:10" s="9" customFormat="1" ht="24" x14ac:dyDescent="0.2">
      <c r="B108" s="187" t="s">
        <v>529</v>
      </c>
      <c r="C108" s="178" t="s">
        <v>515</v>
      </c>
      <c r="D108" s="206"/>
      <c r="E108" s="272"/>
      <c r="F108" s="95"/>
      <c r="G108" s="87" t="s">
        <v>77</v>
      </c>
      <c r="H108" s="102"/>
      <c r="I108" s="98"/>
      <c r="J108" s="99"/>
    </row>
    <row r="109" spans="2:10" s="9" customFormat="1" ht="24" x14ac:dyDescent="0.2">
      <c r="B109" s="187" t="s">
        <v>530</v>
      </c>
      <c r="C109" s="178" t="s">
        <v>454</v>
      </c>
      <c r="D109" s="206"/>
      <c r="E109" s="272"/>
      <c r="F109" s="95"/>
      <c r="G109" s="87" t="s">
        <v>77</v>
      </c>
      <c r="H109" s="102"/>
      <c r="I109" s="98"/>
      <c r="J109" s="99"/>
    </row>
    <row r="110" spans="2:10" s="9" customFormat="1" ht="24" x14ac:dyDescent="0.2">
      <c r="B110" s="187" t="s">
        <v>531</v>
      </c>
      <c r="C110" s="178" t="s">
        <v>479</v>
      </c>
      <c r="D110" s="206"/>
      <c r="E110" s="272"/>
      <c r="F110" s="95"/>
      <c r="G110" s="87" t="s">
        <v>77</v>
      </c>
      <c r="H110" s="273"/>
      <c r="I110" s="98"/>
      <c r="J110" s="99"/>
    </row>
    <row r="111" spans="2:10" s="9" customFormat="1" x14ac:dyDescent="0.2">
      <c r="B111" s="187" t="s">
        <v>532</v>
      </c>
      <c r="C111" s="178" t="s">
        <v>480</v>
      </c>
      <c r="D111" s="206"/>
      <c r="E111" s="272"/>
      <c r="F111" s="95"/>
      <c r="G111" s="87" t="s">
        <v>77</v>
      </c>
      <c r="H111" s="273"/>
      <c r="I111" s="98"/>
      <c r="J111" s="99"/>
    </row>
    <row r="112" spans="2:10" s="9" customFormat="1" x14ac:dyDescent="0.2">
      <c r="B112" s="187" t="s">
        <v>533</v>
      </c>
      <c r="C112" s="178" t="s">
        <v>514</v>
      </c>
      <c r="D112" s="206"/>
      <c r="E112" s="272"/>
      <c r="F112" s="95"/>
      <c r="G112" s="87" t="s">
        <v>77</v>
      </c>
      <c r="H112" s="273"/>
      <c r="I112" s="98"/>
      <c r="J112" s="99"/>
    </row>
    <row r="113" spans="2:10" s="9" customFormat="1" ht="24" x14ac:dyDescent="0.2">
      <c r="B113" s="187" t="s">
        <v>534</v>
      </c>
      <c r="C113" s="178" t="s">
        <v>461</v>
      </c>
      <c r="D113" s="206"/>
      <c r="E113" s="272"/>
      <c r="F113" s="95"/>
      <c r="G113" s="87" t="s">
        <v>77</v>
      </c>
      <c r="H113" s="273"/>
      <c r="I113" s="98"/>
      <c r="J113" s="99"/>
    </row>
    <row r="114" spans="2:10" s="9" customFormat="1" x14ac:dyDescent="0.2">
      <c r="B114" s="187" t="s">
        <v>535</v>
      </c>
      <c r="C114" s="178" t="s">
        <v>464</v>
      </c>
      <c r="D114" s="206"/>
      <c r="E114" s="272"/>
      <c r="F114" s="95"/>
      <c r="G114" s="87" t="s">
        <v>77</v>
      </c>
      <c r="H114" s="273"/>
      <c r="I114" s="98"/>
      <c r="J114" s="99"/>
    </row>
    <row r="115" spans="2:10" s="9" customFormat="1" x14ac:dyDescent="0.2">
      <c r="B115" s="187" t="s">
        <v>536</v>
      </c>
      <c r="C115" s="178" t="s">
        <v>483</v>
      </c>
      <c r="D115" s="206"/>
      <c r="E115" s="272"/>
      <c r="F115" s="95"/>
      <c r="G115" s="87" t="s">
        <v>77</v>
      </c>
      <c r="H115" s="273"/>
      <c r="I115" s="98"/>
      <c r="J115" s="99"/>
    </row>
    <row r="116" spans="2:10" s="9" customFormat="1" x14ac:dyDescent="0.2">
      <c r="B116" s="436" t="s">
        <v>537</v>
      </c>
      <c r="C116" s="437"/>
      <c r="D116" s="463"/>
      <c r="E116" s="71"/>
      <c r="F116" s="80"/>
      <c r="G116" s="81"/>
      <c r="H116" s="82"/>
      <c r="I116" s="83"/>
      <c r="J116" s="84"/>
    </row>
    <row r="117" spans="2:10" s="9" customFormat="1" x14ac:dyDescent="0.2">
      <c r="B117" s="76"/>
      <c r="C117" s="192" t="s">
        <v>1314</v>
      </c>
      <c r="D117" s="193"/>
      <c r="E117" s="193"/>
      <c r="F117" s="92"/>
      <c r="G117" s="191"/>
      <c r="H117" s="112"/>
      <c r="I117" s="113"/>
      <c r="J117" s="114"/>
    </row>
    <row r="118" spans="2:10" s="9" customFormat="1" x14ac:dyDescent="0.2">
      <c r="B118" s="243" t="s">
        <v>92</v>
      </c>
      <c r="C118" s="179" t="s">
        <v>486</v>
      </c>
      <c r="D118" s="193" t="s">
        <v>438</v>
      </c>
      <c r="E118" s="193">
        <v>175</v>
      </c>
      <c r="F118" s="92">
        <v>180</v>
      </c>
      <c r="G118" s="191"/>
      <c r="H118" s="102"/>
      <c r="I118" s="103"/>
      <c r="J118" s="104"/>
    </row>
    <row r="119" spans="2:10" s="9" customFormat="1" x14ac:dyDescent="0.2">
      <c r="B119" s="187" t="s">
        <v>93</v>
      </c>
      <c r="C119" s="72" t="s">
        <v>468</v>
      </c>
      <c r="D119" s="189"/>
      <c r="E119" s="189"/>
      <c r="F119" s="94"/>
      <c r="G119" s="191" t="s">
        <v>77</v>
      </c>
      <c r="H119" s="107"/>
      <c r="I119" s="98"/>
      <c r="J119" s="99"/>
    </row>
    <row r="120" spans="2:10" s="9" customFormat="1" x14ac:dyDescent="0.2">
      <c r="B120" s="187" t="s">
        <v>94</v>
      </c>
      <c r="C120" s="179" t="s">
        <v>538</v>
      </c>
      <c r="D120" s="189" t="s">
        <v>546</v>
      </c>
      <c r="E120" s="189">
        <v>500</v>
      </c>
      <c r="F120" s="94">
        <v>520</v>
      </c>
      <c r="G120" s="191"/>
      <c r="H120" s="97"/>
      <c r="I120" s="98"/>
      <c r="J120" s="99"/>
    </row>
    <row r="121" spans="2:10" s="9" customFormat="1" x14ac:dyDescent="0.2">
      <c r="B121" s="187" t="s">
        <v>95</v>
      </c>
      <c r="C121" s="178" t="s">
        <v>441</v>
      </c>
      <c r="D121" s="189" t="s">
        <v>442</v>
      </c>
      <c r="E121" s="189">
        <v>2.9</v>
      </c>
      <c r="F121" s="190">
        <v>3</v>
      </c>
      <c r="G121" s="191"/>
      <c r="H121" s="97"/>
      <c r="I121" s="98"/>
      <c r="J121" s="99"/>
    </row>
    <row r="122" spans="2:10" s="9" customFormat="1" x14ac:dyDescent="0.2">
      <c r="B122" s="187" t="s">
        <v>96</v>
      </c>
      <c r="C122" s="178" t="s">
        <v>443</v>
      </c>
      <c r="D122" s="189" t="s">
        <v>442</v>
      </c>
      <c r="E122" s="189">
        <v>4.0999999999999996</v>
      </c>
      <c r="F122" s="94">
        <v>4.2</v>
      </c>
      <c r="G122" s="191"/>
      <c r="H122" s="97"/>
      <c r="I122" s="98"/>
      <c r="J122" s="99"/>
    </row>
    <row r="123" spans="2:10" s="9" customFormat="1" ht="24" customHeight="1" x14ac:dyDescent="0.2">
      <c r="B123" s="187" t="s">
        <v>97</v>
      </c>
      <c r="C123" s="74" t="s">
        <v>445</v>
      </c>
      <c r="D123" s="189"/>
      <c r="E123" s="189"/>
      <c r="F123" s="94"/>
      <c r="G123" s="191" t="s">
        <v>77</v>
      </c>
      <c r="H123" s="97"/>
      <c r="I123" s="98"/>
      <c r="J123" s="99"/>
    </row>
    <row r="124" spans="2:10" s="9" customFormat="1" ht="24" customHeight="1" x14ac:dyDescent="0.2">
      <c r="B124" s="187" t="s">
        <v>98</v>
      </c>
      <c r="C124" s="178" t="s">
        <v>505</v>
      </c>
      <c r="D124" s="189"/>
      <c r="E124" s="189"/>
      <c r="F124" s="94"/>
      <c r="G124" s="191" t="s">
        <v>77</v>
      </c>
      <c r="H124" s="97"/>
      <c r="I124" s="98"/>
      <c r="J124" s="99"/>
    </row>
    <row r="125" spans="2:10" s="9" customFormat="1" ht="24" customHeight="1" x14ac:dyDescent="0.2">
      <c r="B125" s="187" t="s">
        <v>99</v>
      </c>
      <c r="C125" s="178" t="s">
        <v>504</v>
      </c>
      <c r="D125" s="189"/>
      <c r="E125" s="189"/>
      <c r="F125" s="94"/>
      <c r="G125" s="191" t="s">
        <v>77</v>
      </c>
      <c r="H125" s="97"/>
      <c r="I125" s="98"/>
      <c r="J125" s="99"/>
    </row>
    <row r="126" spans="2:10" s="9" customFormat="1" ht="36" x14ac:dyDescent="0.2">
      <c r="B126" s="187" t="s">
        <v>220</v>
      </c>
      <c r="C126" s="178" t="s">
        <v>539</v>
      </c>
      <c r="D126" s="189"/>
      <c r="E126" s="189"/>
      <c r="F126" s="94"/>
      <c r="G126" s="191" t="s">
        <v>77</v>
      </c>
      <c r="H126" s="97"/>
      <c r="I126" s="98"/>
      <c r="J126" s="99"/>
    </row>
    <row r="127" spans="2:10" s="9" customFormat="1" x14ac:dyDescent="0.2">
      <c r="B127" s="187" t="s">
        <v>221</v>
      </c>
      <c r="C127" s="178" t="s">
        <v>446</v>
      </c>
      <c r="D127" s="189"/>
      <c r="E127" s="189"/>
      <c r="F127" s="94"/>
      <c r="G127" s="191" t="s">
        <v>77</v>
      </c>
      <c r="H127" s="97"/>
      <c r="I127" s="98"/>
      <c r="J127" s="99"/>
    </row>
    <row r="128" spans="2:10" s="9" customFormat="1" ht="12.75" customHeight="1" x14ac:dyDescent="0.2">
      <c r="B128" s="187" t="s">
        <v>222</v>
      </c>
      <c r="C128" s="178" t="s">
        <v>547</v>
      </c>
      <c r="D128" s="189"/>
      <c r="E128" s="189"/>
      <c r="F128" s="94"/>
      <c r="G128" s="191" t="s">
        <v>77</v>
      </c>
      <c r="H128" s="97"/>
      <c r="I128" s="98"/>
      <c r="J128" s="99"/>
    </row>
    <row r="129" spans="2:10" s="9" customFormat="1" x14ac:dyDescent="0.2">
      <c r="B129" s="187" t="s">
        <v>223</v>
      </c>
      <c r="C129" s="178" t="s">
        <v>447</v>
      </c>
      <c r="D129" s="189"/>
      <c r="E129" s="93"/>
      <c r="F129" s="94"/>
      <c r="G129" s="191" t="s">
        <v>77</v>
      </c>
      <c r="H129" s="97"/>
      <c r="I129" s="98"/>
      <c r="J129" s="99"/>
    </row>
    <row r="130" spans="2:10" s="9" customFormat="1" x14ac:dyDescent="0.2">
      <c r="B130" s="187" t="s">
        <v>224</v>
      </c>
      <c r="C130" s="178" t="s">
        <v>548</v>
      </c>
      <c r="D130" s="189"/>
      <c r="E130" s="93"/>
      <c r="F130" s="94"/>
      <c r="G130" s="191" t="s">
        <v>77</v>
      </c>
      <c r="H130" s="97"/>
      <c r="I130" s="98"/>
      <c r="J130" s="99"/>
    </row>
    <row r="131" spans="2:10" s="9" customFormat="1" x14ac:dyDescent="0.2">
      <c r="B131" s="244" t="s">
        <v>225</v>
      </c>
      <c r="C131" s="178" t="s">
        <v>549</v>
      </c>
      <c r="D131" s="189"/>
      <c r="E131" s="93"/>
      <c r="F131" s="94"/>
      <c r="G131" s="191" t="s">
        <v>77</v>
      </c>
      <c r="H131" s="97"/>
      <c r="I131" s="98"/>
      <c r="J131" s="99"/>
    </row>
    <row r="132" spans="2:10" s="9" customFormat="1" x14ac:dyDescent="0.2">
      <c r="B132" s="187" t="s">
        <v>226</v>
      </c>
      <c r="C132" s="178" t="s">
        <v>474</v>
      </c>
      <c r="D132" s="189"/>
      <c r="E132" s="93"/>
      <c r="F132" s="94"/>
      <c r="G132" s="191" t="s">
        <v>77</v>
      </c>
      <c r="H132" s="97"/>
      <c r="I132" s="98"/>
      <c r="J132" s="99"/>
    </row>
    <row r="133" spans="2:10" s="9" customFormat="1" ht="24" x14ac:dyDescent="0.2">
      <c r="B133" s="187" t="s">
        <v>227</v>
      </c>
      <c r="C133" s="178" t="s">
        <v>540</v>
      </c>
      <c r="D133" s="189"/>
      <c r="E133" s="93"/>
      <c r="F133" s="94"/>
      <c r="G133" s="191" t="s">
        <v>77</v>
      </c>
      <c r="H133" s="97"/>
      <c r="I133" s="98"/>
      <c r="J133" s="99"/>
    </row>
    <row r="134" spans="2:10" s="9" customFormat="1" ht="24" x14ac:dyDescent="0.2">
      <c r="B134" s="187" t="s">
        <v>228</v>
      </c>
      <c r="C134" s="178" t="s">
        <v>541</v>
      </c>
      <c r="D134" s="189"/>
      <c r="E134" s="93"/>
      <c r="F134" s="94"/>
      <c r="G134" s="191" t="s">
        <v>77</v>
      </c>
      <c r="H134" s="97"/>
      <c r="I134" s="98"/>
      <c r="J134" s="99"/>
    </row>
    <row r="135" spans="2:10" s="9" customFormat="1" x14ac:dyDescent="0.2">
      <c r="B135" s="187" t="s">
        <v>550</v>
      </c>
      <c r="C135" s="178" t="s">
        <v>508</v>
      </c>
      <c r="D135" s="189"/>
      <c r="E135" s="93"/>
      <c r="F135" s="94"/>
      <c r="G135" s="191" t="s">
        <v>77</v>
      </c>
      <c r="H135" s="97"/>
      <c r="I135" s="98"/>
      <c r="J135" s="99"/>
    </row>
    <row r="136" spans="2:10" s="9" customFormat="1" x14ac:dyDescent="0.2">
      <c r="B136" s="187" t="s">
        <v>551</v>
      </c>
      <c r="C136" s="178" t="s">
        <v>472</v>
      </c>
      <c r="D136" s="189"/>
      <c r="E136" s="93"/>
      <c r="F136" s="94"/>
      <c r="G136" s="191" t="s">
        <v>77</v>
      </c>
      <c r="H136" s="97"/>
      <c r="I136" s="98"/>
      <c r="J136" s="99"/>
    </row>
    <row r="137" spans="2:10" s="9" customFormat="1" x14ac:dyDescent="0.2">
      <c r="B137" s="187" t="s">
        <v>552</v>
      </c>
      <c r="C137" s="178" t="s">
        <v>543</v>
      </c>
      <c r="D137" s="189"/>
      <c r="E137" s="93"/>
      <c r="F137" s="94"/>
      <c r="G137" s="191" t="s">
        <v>77</v>
      </c>
      <c r="H137" s="97"/>
      <c r="I137" s="98"/>
      <c r="J137" s="99"/>
    </row>
    <row r="138" spans="2:10" s="9" customFormat="1" x14ac:dyDescent="0.2">
      <c r="B138" s="187" t="s">
        <v>553</v>
      </c>
      <c r="C138" s="178" t="s">
        <v>511</v>
      </c>
      <c r="D138" s="189"/>
      <c r="E138" s="93"/>
      <c r="F138" s="94"/>
      <c r="G138" s="191" t="s">
        <v>77</v>
      </c>
      <c r="H138" s="97"/>
      <c r="I138" s="98"/>
      <c r="J138" s="99"/>
    </row>
    <row r="139" spans="2:10" s="9" customFormat="1" x14ac:dyDescent="0.2">
      <c r="B139" s="187" t="s">
        <v>554</v>
      </c>
      <c r="C139" s="178" t="s">
        <v>544</v>
      </c>
      <c r="D139" s="189"/>
      <c r="E139" s="93"/>
      <c r="F139" s="94"/>
      <c r="G139" s="191" t="s">
        <v>77</v>
      </c>
      <c r="H139" s="97"/>
      <c r="I139" s="98"/>
      <c r="J139" s="99"/>
    </row>
    <row r="140" spans="2:10" s="9" customFormat="1" ht="24" x14ac:dyDescent="0.2">
      <c r="B140" s="187" t="s">
        <v>555</v>
      </c>
      <c r="C140" s="178" t="s">
        <v>515</v>
      </c>
      <c r="D140" s="189"/>
      <c r="E140" s="93"/>
      <c r="F140" s="94"/>
      <c r="G140" s="191" t="s">
        <v>77</v>
      </c>
      <c r="H140" s="97"/>
      <c r="I140" s="98"/>
      <c r="J140" s="99"/>
    </row>
    <row r="141" spans="2:10" s="9" customFormat="1" ht="24" x14ac:dyDescent="0.2">
      <c r="B141" s="185" t="s">
        <v>556</v>
      </c>
      <c r="C141" s="178" t="s">
        <v>454</v>
      </c>
      <c r="D141" s="189"/>
      <c r="E141" s="93"/>
      <c r="F141" s="94"/>
      <c r="G141" s="191" t="s">
        <v>77</v>
      </c>
      <c r="H141" s="97"/>
      <c r="I141" s="98"/>
      <c r="J141" s="99"/>
    </row>
    <row r="142" spans="2:10" s="9" customFormat="1" ht="24" x14ac:dyDescent="0.2">
      <c r="B142" s="185" t="s">
        <v>557</v>
      </c>
      <c r="C142" s="178" t="s">
        <v>461</v>
      </c>
      <c r="D142" s="189"/>
      <c r="E142" s="93"/>
      <c r="F142" s="94"/>
      <c r="G142" s="191" t="s">
        <v>77</v>
      </c>
      <c r="H142" s="97"/>
      <c r="I142" s="98"/>
      <c r="J142" s="99"/>
    </row>
    <row r="143" spans="2:10" s="9" customFormat="1" x14ac:dyDescent="0.2">
      <c r="B143" s="185" t="s">
        <v>558</v>
      </c>
      <c r="C143" s="178" t="s">
        <v>464</v>
      </c>
      <c r="D143" s="189"/>
      <c r="E143" s="93"/>
      <c r="F143" s="94"/>
      <c r="G143" s="191" t="s">
        <v>77</v>
      </c>
      <c r="H143" s="97"/>
      <c r="I143" s="98"/>
      <c r="J143" s="99"/>
    </row>
    <row r="144" spans="2:10" s="9" customFormat="1" x14ac:dyDescent="0.2">
      <c r="B144" s="185" t="s">
        <v>559</v>
      </c>
      <c r="C144" s="178" t="s">
        <v>483</v>
      </c>
      <c r="D144" s="189"/>
      <c r="E144" s="93"/>
      <c r="F144" s="94"/>
      <c r="G144" s="191" t="s">
        <v>77</v>
      </c>
      <c r="H144" s="97"/>
      <c r="I144" s="98"/>
      <c r="J144" s="99"/>
    </row>
    <row r="145" spans="2:10" s="9" customFormat="1" ht="24" x14ac:dyDescent="0.2">
      <c r="B145" s="185" t="s">
        <v>560</v>
      </c>
      <c r="C145" s="216" t="s">
        <v>757</v>
      </c>
      <c r="D145" s="189"/>
      <c r="E145" s="93"/>
      <c r="F145" s="94"/>
      <c r="G145" s="191"/>
      <c r="H145" s="97"/>
      <c r="I145" s="98"/>
      <c r="J145" s="99"/>
    </row>
    <row r="146" spans="2:10" s="9" customFormat="1" ht="24" x14ac:dyDescent="0.2">
      <c r="B146" s="185" t="s">
        <v>758</v>
      </c>
      <c r="C146" s="178" t="s">
        <v>545</v>
      </c>
      <c r="D146" s="189"/>
      <c r="E146" s="93"/>
      <c r="F146" s="94"/>
      <c r="G146" s="191" t="s">
        <v>77</v>
      </c>
      <c r="H146" s="97"/>
      <c r="I146" s="98"/>
      <c r="J146" s="99"/>
    </row>
    <row r="147" spans="2:10" s="9" customFormat="1" x14ac:dyDescent="0.2">
      <c r="B147" s="185" t="s">
        <v>759</v>
      </c>
      <c r="C147" s="178" t="s">
        <v>459</v>
      </c>
      <c r="D147" s="189"/>
      <c r="E147" s="93"/>
      <c r="F147" s="94"/>
      <c r="G147" s="191" t="s">
        <v>77</v>
      </c>
      <c r="H147" s="97"/>
      <c r="I147" s="98"/>
      <c r="J147" s="99"/>
    </row>
    <row r="148" spans="2:10" s="9" customFormat="1" ht="24" x14ac:dyDescent="0.2">
      <c r="B148" s="185" t="s">
        <v>561</v>
      </c>
      <c r="C148" s="216" t="s">
        <v>1312</v>
      </c>
      <c r="D148" s="189"/>
      <c r="E148" s="93"/>
      <c r="F148" s="94"/>
      <c r="G148" s="191"/>
      <c r="H148" s="97"/>
      <c r="I148" s="98"/>
      <c r="J148" s="99"/>
    </row>
    <row r="149" spans="2:10" s="9" customFormat="1" ht="24" x14ac:dyDescent="0.2">
      <c r="B149" s="185" t="s">
        <v>760</v>
      </c>
      <c r="C149" s="178" t="s">
        <v>563</v>
      </c>
      <c r="D149" s="189"/>
      <c r="E149" s="93"/>
      <c r="F149" s="94"/>
      <c r="G149" s="191" t="s">
        <v>77</v>
      </c>
      <c r="H149" s="97"/>
      <c r="I149" s="98"/>
      <c r="J149" s="99"/>
    </row>
    <row r="150" spans="2:10" s="9" customFormat="1" x14ac:dyDescent="0.2">
      <c r="B150" s="185" t="s">
        <v>761</v>
      </c>
      <c r="C150" s="178" t="s">
        <v>564</v>
      </c>
      <c r="D150" s="189"/>
      <c r="E150" s="93"/>
      <c r="F150" s="94"/>
      <c r="G150" s="191" t="s">
        <v>77</v>
      </c>
      <c r="H150" s="97"/>
      <c r="I150" s="98"/>
      <c r="J150" s="99"/>
    </row>
    <row r="151" spans="2:10" s="100" customFormat="1" ht="12" x14ac:dyDescent="0.2">
      <c r="B151" s="436" t="s">
        <v>762</v>
      </c>
      <c r="C151" s="437"/>
      <c r="D151" s="438"/>
      <c r="E151" s="115"/>
      <c r="F151" s="96"/>
      <c r="G151" s="89"/>
      <c r="H151" s="116"/>
      <c r="I151" s="117"/>
      <c r="J151" s="118"/>
    </row>
    <row r="152" spans="2:10" s="100" customFormat="1" ht="12" x14ac:dyDescent="0.2">
      <c r="B152" s="198" t="s">
        <v>100</v>
      </c>
      <c r="C152" s="179" t="s">
        <v>486</v>
      </c>
      <c r="D152" s="193" t="s">
        <v>438</v>
      </c>
      <c r="E152" s="91">
        <v>200</v>
      </c>
      <c r="F152" s="92">
        <v>220</v>
      </c>
      <c r="G152" s="85"/>
      <c r="H152" s="112"/>
      <c r="I152" s="113"/>
      <c r="J152" s="114"/>
    </row>
    <row r="153" spans="2:10" s="100" customFormat="1" ht="12" x14ac:dyDescent="0.2">
      <c r="B153" s="185" t="s">
        <v>101</v>
      </c>
      <c r="C153" s="179" t="s">
        <v>584</v>
      </c>
      <c r="D153" s="189"/>
      <c r="E153" s="93"/>
      <c r="F153" s="94"/>
      <c r="G153" s="85" t="s">
        <v>78</v>
      </c>
      <c r="H153" s="97"/>
      <c r="I153" s="98"/>
      <c r="J153" s="99"/>
    </row>
    <row r="154" spans="2:10" s="100" customFormat="1" ht="12" x14ac:dyDescent="0.2">
      <c r="B154" s="185" t="s">
        <v>102</v>
      </c>
      <c r="C154" s="178" t="s">
        <v>470</v>
      </c>
      <c r="D154" s="189"/>
      <c r="E154" s="93"/>
      <c r="F154" s="94"/>
      <c r="G154" s="85" t="s">
        <v>78</v>
      </c>
      <c r="H154" s="97"/>
      <c r="I154" s="98"/>
      <c r="J154" s="99"/>
    </row>
    <row r="155" spans="2:10" s="100" customFormat="1" ht="12" x14ac:dyDescent="0.2">
      <c r="B155" s="185" t="s">
        <v>103</v>
      </c>
      <c r="C155" s="178" t="s">
        <v>441</v>
      </c>
      <c r="D155" s="189" t="s">
        <v>442</v>
      </c>
      <c r="E155" s="93">
        <v>2.9</v>
      </c>
      <c r="F155" s="190">
        <v>3</v>
      </c>
      <c r="G155" s="85"/>
      <c r="H155" s="97"/>
      <c r="I155" s="98"/>
      <c r="J155" s="99"/>
    </row>
    <row r="156" spans="2:10" s="100" customFormat="1" ht="12" x14ac:dyDescent="0.2">
      <c r="B156" s="185" t="s">
        <v>104</v>
      </c>
      <c r="C156" s="178" t="s">
        <v>579</v>
      </c>
      <c r="D156" s="189" t="s">
        <v>442</v>
      </c>
      <c r="E156" s="93">
        <v>4.0999999999999996</v>
      </c>
      <c r="F156" s="94">
        <v>4.2</v>
      </c>
      <c r="G156" s="85"/>
      <c r="H156" s="97"/>
      <c r="I156" s="98"/>
      <c r="J156" s="99"/>
    </row>
    <row r="157" spans="2:10" s="100" customFormat="1" ht="12" x14ac:dyDescent="0.2">
      <c r="B157" s="185" t="s">
        <v>105</v>
      </c>
      <c r="C157" s="178" t="s">
        <v>580</v>
      </c>
      <c r="D157" s="189" t="s">
        <v>503</v>
      </c>
      <c r="E157" s="93">
        <v>7</v>
      </c>
      <c r="F157" s="94">
        <v>8</v>
      </c>
      <c r="G157" s="85"/>
      <c r="H157" s="97"/>
      <c r="I157" s="98"/>
      <c r="J157" s="99"/>
    </row>
    <row r="158" spans="2:10" s="100" customFormat="1" ht="24" x14ac:dyDescent="0.2">
      <c r="B158" s="185" t="s">
        <v>106</v>
      </c>
      <c r="C158" s="74" t="s">
        <v>445</v>
      </c>
      <c r="D158" s="189"/>
      <c r="E158" s="93"/>
      <c r="F158" s="94"/>
      <c r="G158" s="85" t="s">
        <v>78</v>
      </c>
      <c r="H158" s="97"/>
      <c r="I158" s="98"/>
      <c r="J158" s="99"/>
    </row>
    <row r="159" spans="2:10" s="100" customFormat="1" ht="24" x14ac:dyDescent="0.2">
      <c r="B159" s="185" t="s">
        <v>107</v>
      </c>
      <c r="C159" s="178" t="s">
        <v>581</v>
      </c>
      <c r="D159" s="189"/>
      <c r="E159" s="93"/>
      <c r="F159" s="94"/>
      <c r="G159" s="85" t="s">
        <v>78</v>
      </c>
      <c r="H159" s="97"/>
      <c r="I159" s="98"/>
      <c r="J159" s="99"/>
    </row>
    <row r="160" spans="2:10" s="100" customFormat="1" ht="12" x14ac:dyDescent="0.2">
      <c r="B160" s="185" t="s">
        <v>229</v>
      </c>
      <c r="C160" s="178" t="s">
        <v>446</v>
      </c>
      <c r="D160" s="189"/>
      <c r="E160" s="93"/>
      <c r="F160" s="94"/>
      <c r="G160" s="85" t="s">
        <v>78</v>
      </c>
      <c r="H160" s="97"/>
      <c r="I160" s="98"/>
      <c r="J160" s="99"/>
    </row>
    <row r="161" spans="2:10" s="100" customFormat="1" ht="25.5" customHeight="1" x14ac:dyDescent="0.2">
      <c r="B161" s="185" t="s">
        <v>230</v>
      </c>
      <c r="C161" s="178" t="s">
        <v>505</v>
      </c>
      <c r="D161" s="189"/>
      <c r="E161" s="93"/>
      <c r="F161" s="94"/>
      <c r="G161" s="85" t="s">
        <v>78</v>
      </c>
      <c r="H161" s="97"/>
      <c r="I161" s="98"/>
      <c r="J161" s="99"/>
    </row>
    <row r="162" spans="2:10" s="100" customFormat="1" ht="24" x14ac:dyDescent="0.2">
      <c r="B162" s="185" t="s">
        <v>231</v>
      </c>
      <c r="C162" s="178" t="s">
        <v>504</v>
      </c>
      <c r="D162" s="189"/>
      <c r="E162" s="93"/>
      <c r="F162" s="94"/>
      <c r="G162" s="85" t="s">
        <v>78</v>
      </c>
      <c r="H162" s="97"/>
      <c r="I162" s="98"/>
      <c r="J162" s="99"/>
    </row>
    <row r="163" spans="2:10" s="100" customFormat="1" ht="12" x14ac:dyDescent="0.2">
      <c r="B163" s="185" t="s">
        <v>232</v>
      </c>
      <c r="C163" s="178" t="s">
        <v>582</v>
      </c>
      <c r="D163" s="189"/>
      <c r="E163" s="93"/>
      <c r="F163" s="94"/>
      <c r="G163" s="85" t="s">
        <v>78</v>
      </c>
      <c r="H163" s="97"/>
      <c r="I163" s="98"/>
      <c r="J163" s="99"/>
    </row>
    <row r="164" spans="2:10" s="100" customFormat="1" ht="12.75" customHeight="1" x14ac:dyDescent="0.2">
      <c r="B164" s="185" t="s">
        <v>233</v>
      </c>
      <c r="C164" s="178" t="s">
        <v>547</v>
      </c>
      <c r="D164" s="189"/>
      <c r="E164" s="93"/>
      <c r="F164" s="94"/>
      <c r="G164" s="85" t="s">
        <v>78</v>
      </c>
      <c r="H164" s="97"/>
      <c r="I164" s="98"/>
      <c r="J164" s="99"/>
    </row>
    <row r="165" spans="2:10" s="100" customFormat="1" ht="12" x14ac:dyDescent="0.2">
      <c r="B165" s="185" t="s">
        <v>234</v>
      </c>
      <c r="C165" s="178" t="s">
        <v>447</v>
      </c>
      <c r="D165" s="189"/>
      <c r="E165" s="93"/>
      <c r="F165" s="94"/>
      <c r="G165" s="85" t="s">
        <v>78</v>
      </c>
      <c r="H165" s="97"/>
      <c r="I165" s="98"/>
      <c r="J165" s="99"/>
    </row>
    <row r="166" spans="2:10" s="100" customFormat="1" ht="12" x14ac:dyDescent="0.2">
      <c r="B166" s="185" t="s">
        <v>235</v>
      </c>
      <c r="C166" s="178" t="s">
        <v>472</v>
      </c>
      <c r="D166" s="189"/>
      <c r="E166" s="93"/>
      <c r="F166" s="94"/>
      <c r="G166" s="85" t="s">
        <v>78</v>
      </c>
      <c r="H166" s="97"/>
      <c r="I166" s="98"/>
      <c r="J166" s="99"/>
    </row>
    <row r="167" spans="2:10" s="100" customFormat="1" ht="12" x14ac:dyDescent="0.2">
      <c r="B167" s="198" t="s">
        <v>236</v>
      </c>
      <c r="C167" s="178" t="s">
        <v>585</v>
      </c>
      <c r="D167" s="193"/>
      <c r="E167" s="91"/>
      <c r="F167" s="92"/>
      <c r="G167" s="85" t="s">
        <v>78</v>
      </c>
      <c r="H167" s="97"/>
      <c r="I167" s="98"/>
      <c r="J167" s="99"/>
    </row>
    <row r="168" spans="2:10" s="100" customFormat="1" ht="12" x14ac:dyDescent="0.2">
      <c r="B168" s="198" t="s">
        <v>565</v>
      </c>
      <c r="C168" s="178" t="s">
        <v>549</v>
      </c>
      <c r="D168" s="193"/>
      <c r="E168" s="91"/>
      <c r="F168" s="92"/>
      <c r="G168" s="85" t="s">
        <v>78</v>
      </c>
      <c r="H168" s="97"/>
      <c r="I168" s="98"/>
      <c r="J168" s="99"/>
    </row>
    <row r="169" spans="2:10" s="100" customFormat="1" ht="12" x14ac:dyDescent="0.2">
      <c r="B169" s="198" t="s">
        <v>566</v>
      </c>
      <c r="C169" s="178" t="s">
        <v>474</v>
      </c>
      <c r="D169" s="193"/>
      <c r="E169" s="91"/>
      <c r="F169" s="92"/>
      <c r="G169" s="85" t="s">
        <v>78</v>
      </c>
      <c r="H169" s="97"/>
      <c r="I169" s="98"/>
      <c r="J169" s="99"/>
    </row>
    <row r="170" spans="2:10" s="100" customFormat="1" ht="12" x14ac:dyDescent="0.2">
      <c r="B170" s="198" t="s">
        <v>567</v>
      </c>
      <c r="C170" s="178" t="s">
        <v>583</v>
      </c>
      <c r="D170" s="193"/>
      <c r="E170" s="91"/>
      <c r="F170" s="92"/>
      <c r="G170" s="85" t="s">
        <v>78</v>
      </c>
      <c r="H170" s="97"/>
      <c r="I170" s="98"/>
      <c r="J170" s="99"/>
    </row>
    <row r="171" spans="2:10" s="100" customFormat="1" ht="24" x14ac:dyDescent="0.2">
      <c r="B171" s="198" t="s">
        <v>568</v>
      </c>
      <c r="C171" s="178" t="s">
        <v>541</v>
      </c>
      <c r="D171" s="193"/>
      <c r="E171" s="91"/>
      <c r="F171" s="92"/>
      <c r="G171" s="85" t="s">
        <v>78</v>
      </c>
      <c r="H171" s="97"/>
      <c r="I171" s="98"/>
      <c r="J171" s="99"/>
    </row>
    <row r="172" spans="2:10" s="100" customFormat="1" ht="24" x14ac:dyDescent="0.2">
      <c r="B172" s="198" t="s">
        <v>569</v>
      </c>
      <c r="C172" s="178" t="s">
        <v>540</v>
      </c>
      <c r="D172" s="193"/>
      <c r="E172" s="91"/>
      <c r="F172" s="92"/>
      <c r="G172" s="85" t="s">
        <v>78</v>
      </c>
      <c r="H172" s="97"/>
      <c r="I172" s="98"/>
      <c r="J172" s="99"/>
    </row>
    <row r="173" spans="2:10" s="100" customFormat="1" ht="12" x14ac:dyDescent="0.2">
      <c r="B173" s="198" t="s">
        <v>570</v>
      </c>
      <c r="C173" s="178" t="s">
        <v>511</v>
      </c>
      <c r="D173" s="193"/>
      <c r="E173" s="91"/>
      <c r="F173" s="92"/>
      <c r="G173" s="85" t="s">
        <v>78</v>
      </c>
      <c r="H173" s="97"/>
      <c r="I173" s="98"/>
      <c r="J173" s="99"/>
    </row>
    <row r="174" spans="2:10" s="100" customFormat="1" ht="12" x14ac:dyDescent="0.2">
      <c r="B174" s="198" t="s">
        <v>571</v>
      </c>
      <c r="C174" s="178" t="s">
        <v>544</v>
      </c>
      <c r="D174" s="193"/>
      <c r="E174" s="91"/>
      <c r="F174" s="92"/>
      <c r="G174" s="85" t="s">
        <v>78</v>
      </c>
      <c r="H174" s="97"/>
      <c r="I174" s="98"/>
      <c r="J174" s="99"/>
    </row>
    <row r="175" spans="2:10" s="100" customFormat="1" ht="12" x14ac:dyDescent="0.2">
      <c r="B175" s="198" t="s">
        <v>572</v>
      </c>
      <c r="C175" s="178" t="s">
        <v>513</v>
      </c>
      <c r="D175" s="193"/>
      <c r="E175" s="91"/>
      <c r="F175" s="92"/>
      <c r="G175" s="85" t="s">
        <v>78</v>
      </c>
      <c r="H175" s="97"/>
      <c r="I175" s="98"/>
      <c r="J175" s="99"/>
    </row>
    <row r="176" spans="2:10" s="100" customFormat="1" ht="24" x14ac:dyDescent="0.2">
      <c r="B176" s="198" t="s">
        <v>573</v>
      </c>
      <c r="C176" s="178" t="s">
        <v>515</v>
      </c>
      <c r="D176" s="193"/>
      <c r="E176" s="91"/>
      <c r="F176" s="92"/>
      <c r="G176" s="85" t="s">
        <v>78</v>
      </c>
      <c r="H176" s="97"/>
      <c r="I176" s="98"/>
      <c r="J176" s="99"/>
    </row>
    <row r="177" spans="2:10" s="100" customFormat="1" ht="24" x14ac:dyDescent="0.2">
      <c r="B177" s="245" t="s">
        <v>574</v>
      </c>
      <c r="C177" s="178" t="s">
        <v>454</v>
      </c>
      <c r="D177" s="193"/>
      <c r="E177" s="91"/>
      <c r="F177" s="92"/>
      <c r="G177" s="85" t="s">
        <v>78</v>
      </c>
      <c r="H177" s="97"/>
      <c r="I177" s="98"/>
      <c r="J177" s="99"/>
    </row>
    <row r="178" spans="2:10" s="100" customFormat="1" ht="24" x14ac:dyDescent="0.2">
      <c r="B178" s="185" t="s">
        <v>575</v>
      </c>
      <c r="C178" s="178" t="s">
        <v>479</v>
      </c>
      <c r="D178" s="189"/>
      <c r="E178" s="93"/>
      <c r="F178" s="94"/>
      <c r="G178" s="85" t="s">
        <v>78</v>
      </c>
      <c r="H178" s="97"/>
      <c r="I178" s="98"/>
      <c r="J178" s="99"/>
    </row>
    <row r="179" spans="2:10" s="100" customFormat="1" ht="12" x14ac:dyDescent="0.2">
      <c r="B179" s="185" t="s">
        <v>576</v>
      </c>
      <c r="C179" s="178" t="s">
        <v>480</v>
      </c>
      <c r="D179" s="189"/>
      <c r="E179" s="93"/>
      <c r="F179" s="94"/>
      <c r="G179" s="85" t="s">
        <v>78</v>
      </c>
      <c r="H179" s="97"/>
      <c r="I179" s="98"/>
      <c r="J179" s="99"/>
    </row>
    <row r="180" spans="2:10" s="100" customFormat="1" ht="12" x14ac:dyDescent="0.2">
      <c r="B180" s="185" t="s">
        <v>577</v>
      </c>
      <c r="C180" s="178" t="s">
        <v>514</v>
      </c>
      <c r="D180" s="189"/>
      <c r="E180" s="93"/>
      <c r="F180" s="94"/>
      <c r="G180" s="85" t="s">
        <v>78</v>
      </c>
      <c r="H180" s="97"/>
      <c r="I180" s="98"/>
      <c r="J180" s="99"/>
    </row>
    <row r="181" spans="2:10" s="100" customFormat="1" ht="24" x14ac:dyDescent="0.2">
      <c r="B181" s="185" t="s">
        <v>578</v>
      </c>
      <c r="C181" s="178" t="s">
        <v>461</v>
      </c>
      <c r="D181" s="189"/>
      <c r="E181" s="93"/>
      <c r="F181" s="94"/>
      <c r="G181" s="85" t="s">
        <v>78</v>
      </c>
      <c r="H181" s="97"/>
      <c r="I181" s="98"/>
      <c r="J181" s="99"/>
    </row>
    <row r="182" spans="2:10" s="100" customFormat="1" ht="12" x14ac:dyDescent="0.2">
      <c r="B182" s="185" t="s">
        <v>763</v>
      </c>
      <c r="C182" s="178" t="s">
        <v>464</v>
      </c>
      <c r="D182" s="189"/>
      <c r="E182" s="93"/>
      <c r="F182" s="94"/>
      <c r="G182" s="85" t="s">
        <v>78</v>
      </c>
      <c r="H182" s="97"/>
      <c r="I182" s="98"/>
      <c r="J182" s="99"/>
    </row>
    <row r="183" spans="2:10" s="100" customFormat="1" ht="12" x14ac:dyDescent="0.2">
      <c r="B183" s="185" t="s">
        <v>764</v>
      </c>
      <c r="C183" s="178" t="s">
        <v>483</v>
      </c>
      <c r="D183" s="189"/>
      <c r="E183" s="93"/>
      <c r="F183" s="94"/>
      <c r="G183" s="85"/>
      <c r="H183" s="97"/>
      <c r="I183" s="98"/>
      <c r="J183" s="99"/>
    </row>
    <row r="184" spans="2:10" s="100" customFormat="1" ht="12" x14ac:dyDescent="0.2">
      <c r="B184" s="461" t="s">
        <v>765</v>
      </c>
      <c r="C184" s="462"/>
      <c r="D184" s="462"/>
      <c r="E184" s="119"/>
      <c r="F184" s="120"/>
      <c r="G184" s="121"/>
      <c r="H184" s="122"/>
      <c r="I184" s="123"/>
      <c r="J184" s="124"/>
    </row>
    <row r="185" spans="2:10" s="100" customFormat="1" ht="12" x14ac:dyDescent="0.2">
      <c r="B185" s="198" t="s">
        <v>108</v>
      </c>
      <c r="C185" s="178" t="s">
        <v>486</v>
      </c>
      <c r="D185" s="195" t="s">
        <v>438</v>
      </c>
      <c r="E185" s="193">
        <v>145</v>
      </c>
      <c r="F185" s="92">
        <v>160</v>
      </c>
      <c r="G185" s="85"/>
      <c r="H185" s="112"/>
      <c r="I185" s="113"/>
      <c r="J185" s="114"/>
    </row>
    <row r="186" spans="2:10" s="100" customFormat="1" ht="12" x14ac:dyDescent="0.2">
      <c r="B186" s="198" t="s">
        <v>109</v>
      </c>
      <c r="C186" s="178" t="s">
        <v>610</v>
      </c>
      <c r="D186" s="195"/>
      <c r="E186" s="193"/>
      <c r="F186" s="92"/>
      <c r="G186" s="85" t="s">
        <v>78</v>
      </c>
      <c r="H186" s="97"/>
      <c r="I186" s="98"/>
      <c r="J186" s="99"/>
    </row>
    <row r="187" spans="2:10" s="100" customFormat="1" ht="12" x14ac:dyDescent="0.2">
      <c r="B187" s="185" t="s">
        <v>110</v>
      </c>
      <c r="C187" s="178" t="s">
        <v>611</v>
      </c>
      <c r="D187" s="195"/>
      <c r="E187" s="189"/>
      <c r="F187" s="94"/>
      <c r="G187" s="85" t="s">
        <v>78</v>
      </c>
      <c r="H187" s="97"/>
      <c r="I187" s="98"/>
      <c r="J187" s="99"/>
    </row>
    <row r="188" spans="2:10" s="100" customFormat="1" ht="12" x14ac:dyDescent="0.2">
      <c r="B188" s="185" t="s">
        <v>111</v>
      </c>
      <c r="C188" s="178" t="s">
        <v>612</v>
      </c>
      <c r="D188" s="195"/>
      <c r="E188" s="189"/>
      <c r="F188" s="94"/>
      <c r="G188" s="85" t="s">
        <v>78</v>
      </c>
      <c r="H188" s="97"/>
      <c r="I188" s="98"/>
      <c r="J188" s="99"/>
    </row>
    <row r="189" spans="2:10" s="100" customFormat="1" ht="12" x14ac:dyDescent="0.2">
      <c r="B189" s="185" t="s">
        <v>112</v>
      </c>
      <c r="C189" s="178" t="s">
        <v>613</v>
      </c>
      <c r="D189" s="195"/>
      <c r="E189" s="189"/>
      <c r="F189" s="94"/>
      <c r="G189" s="85" t="s">
        <v>78</v>
      </c>
      <c r="H189" s="97"/>
      <c r="I189" s="98"/>
      <c r="J189" s="99"/>
    </row>
    <row r="190" spans="2:10" s="100" customFormat="1" ht="12" x14ac:dyDescent="0.2">
      <c r="B190" s="185" t="s">
        <v>113</v>
      </c>
      <c r="C190" s="178" t="s">
        <v>614</v>
      </c>
      <c r="D190" s="195"/>
      <c r="E190" s="189"/>
      <c r="F190" s="94"/>
      <c r="G190" s="85" t="s">
        <v>78</v>
      </c>
      <c r="H190" s="97"/>
      <c r="I190" s="98"/>
      <c r="J190" s="99"/>
    </row>
    <row r="191" spans="2:10" s="100" customFormat="1" ht="12" x14ac:dyDescent="0.2">
      <c r="B191" s="185" t="s">
        <v>114</v>
      </c>
      <c r="C191" s="178" t="s">
        <v>441</v>
      </c>
      <c r="D191" s="195" t="s">
        <v>442</v>
      </c>
      <c r="E191" s="189">
        <v>2.9</v>
      </c>
      <c r="F191" s="190">
        <v>3</v>
      </c>
      <c r="G191" s="85"/>
      <c r="H191" s="97"/>
      <c r="I191" s="98"/>
      <c r="J191" s="99"/>
    </row>
    <row r="192" spans="2:10" s="100" customFormat="1" ht="12" x14ac:dyDescent="0.2">
      <c r="B192" s="185" t="s">
        <v>237</v>
      </c>
      <c r="C192" s="178" t="s">
        <v>443</v>
      </c>
      <c r="D192" s="195" t="s">
        <v>442</v>
      </c>
      <c r="E192" s="189">
        <v>4.0999999999999996</v>
      </c>
      <c r="F192" s="94">
        <v>4.2</v>
      </c>
      <c r="G192" s="85"/>
      <c r="H192" s="97"/>
      <c r="I192" s="98"/>
      <c r="J192" s="99"/>
    </row>
    <row r="193" spans="2:10" s="100" customFormat="1" ht="12" x14ac:dyDescent="0.2">
      <c r="B193" s="185" t="s">
        <v>238</v>
      </c>
      <c r="C193" s="178" t="s">
        <v>615</v>
      </c>
      <c r="D193" s="178"/>
      <c r="E193" s="189"/>
      <c r="F193" s="94"/>
      <c r="G193" s="85" t="s">
        <v>78</v>
      </c>
      <c r="H193" s="97"/>
      <c r="I193" s="98"/>
      <c r="J193" s="99"/>
    </row>
    <row r="194" spans="2:10" s="100" customFormat="1" ht="12" x14ac:dyDescent="0.2">
      <c r="B194" s="185" t="s">
        <v>239</v>
      </c>
      <c r="C194" s="178" t="s">
        <v>616</v>
      </c>
      <c r="D194" s="178"/>
      <c r="E194" s="189"/>
      <c r="F194" s="94"/>
      <c r="G194" s="85" t="s">
        <v>78</v>
      </c>
      <c r="H194" s="97"/>
      <c r="I194" s="98"/>
      <c r="J194" s="99"/>
    </row>
    <row r="195" spans="2:10" s="100" customFormat="1" ht="12" x14ac:dyDescent="0.2">
      <c r="B195" s="185" t="s">
        <v>240</v>
      </c>
      <c r="C195" s="178" t="s">
        <v>617</v>
      </c>
      <c r="D195" s="178"/>
      <c r="E195" s="93"/>
      <c r="F195" s="94"/>
      <c r="G195" s="85" t="s">
        <v>78</v>
      </c>
      <c r="H195" s="97"/>
      <c r="I195" s="98"/>
      <c r="J195" s="99"/>
    </row>
    <row r="196" spans="2:10" s="100" customFormat="1" ht="24" x14ac:dyDescent="0.2">
      <c r="B196" s="197" t="s">
        <v>586</v>
      </c>
      <c r="C196" s="178" t="s">
        <v>618</v>
      </c>
      <c r="D196" s="196"/>
      <c r="E196" s="93"/>
      <c r="F196" s="92"/>
      <c r="G196" s="85" t="s">
        <v>77</v>
      </c>
      <c r="H196" s="97"/>
      <c r="I196" s="98"/>
      <c r="J196" s="99"/>
    </row>
    <row r="197" spans="2:10" s="100" customFormat="1" ht="12" x14ac:dyDescent="0.2">
      <c r="B197" s="186" t="s">
        <v>587</v>
      </c>
      <c r="C197" s="178" t="s">
        <v>607</v>
      </c>
      <c r="D197" s="196"/>
      <c r="E197" s="93"/>
      <c r="F197" s="94"/>
      <c r="G197" s="85" t="s">
        <v>77</v>
      </c>
      <c r="H197" s="97"/>
      <c r="I197" s="98"/>
      <c r="J197" s="99"/>
    </row>
    <row r="198" spans="2:10" s="100" customFormat="1" ht="24" customHeight="1" x14ac:dyDescent="0.2">
      <c r="B198" s="185" t="s">
        <v>588</v>
      </c>
      <c r="C198" s="178" t="s">
        <v>608</v>
      </c>
      <c r="D198" s="196"/>
      <c r="E198" s="93"/>
      <c r="F198" s="94"/>
      <c r="G198" s="85" t="s">
        <v>77</v>
      </c>
      <c r="H198" s="97"/>
      <c r="I198" s="98"/>
      <c r="J198" s="99"/>
    </row>
    <row r="199" spans="2:10" s="100" customFormat="1" ht="12" x14ac:dyDescent="0.2">
      <c r="B199" s="185" t="s">
        <v>589</v>
      </c>
      <c r="C199" s="178" t="s">
        <v>446</v>
      </c>
      <c r="D199" s="196"/>
      <c r="E199" s="93"/>
      <c r="F199" s="94"/>
      <c r="G199" s="85" t="s">
        <v>77</v>
      </c>
      <c r="H199" s="97"/>
      <c r="I199" s="98"/>
      <c r="J199" s="99"/>
    </row>
    <row r="200" spans="2:10" s="100" customFormat="1" ht="12.75" customHeight="1" x14ac:dyDescent="0.2">
      <c r="B200" s="185" t="s">
        <v>590</v>
      </c>
      <c r="C200" s="178" t="s">
        <v>547</v>
      </c>
      <c r="D200" s="196"/>
      <c r="E200" s="93"/>
      <c r="F200" s="94"/>
      <c r="G200" s="85" t="s">
        <v>77</v>
      </c>
      <c r="H200" s="97"/>
      <c r="I200" s="98"/>
      <c r="J200" s="99"/>
    </row>
    <row r="201" spans="2:10" s="100" customFormat="1" ht="12" x14ac:dyDescent="0.2">
      <c r="B201" s="185" t="s">
        <v>591</v>
      </c>
      <c r="C201" s="178" t="s">
        <v>447</v>
      </c>
      <c r="D201" s="196"/>
      <c r="E201" s="93"/>
      <c r="F201" s="94"/>
      <c r="G201" s="85" t="s">
        <v>77</v>
      </c>
      <c r="H201" s="97"/>
      <c r="I201" s="98"/>
      <c r="J201" s="99"/>
    </row>
    <row r="202" spans="2:10" s="100" customFormat="1" ht="12" x14ac:dyDescent="0.2">
      <c r="B202" s="185" t="s">
        <v>592</v>
      </c>
      <c r="C202" s="178" t="s">
        <v>619</v>
      </c>
      <c r="D202" s="178"/>
      <c r="E202" s="93"/>
      <c r="F202" s="94"/>
      <c r="G202" s="85" t="s">
        <v>77</v>
      </c>
      <c r="H202" s="97"/>
      <c r="I202" s="98"/>
      <c r="J202" s="99"/>
    </row>
    <row r="203" spans="2:10" s="100" customFormat="1" ht="24" customHeight="1" x14ac:dyDescent="0.2">
      <c r="B203" s="185" t="s">
        <v>593</v>
      </c>
      <c r="C203" s="178" t="s">
        <v>620</v>
      </c>
      <c r="D203" s="178"/>
      <c r="E203" s="189"/>
      <c r="F203" s="94"/>
      <c r="G203" s="85" t="s">
        <v>77</v>
      </c>
      <c r="H203" s="97"/>
      <c r="I203" s="98"/>
      <c r="J203" s="99"/>
    </row>
    <row r="204" spans="2:10" s="100" customFormat="1" ht="24" customHeight="1" x14ac:dyDescent="0.2">
      <c r="B204" s="185" t="s">
        <v>594</v>
      </c>
      <c r="C204" s="178" t="s">
        <v>621</v>
      </c>
      <c r="D204" s="178"/>
      <c r="E204" s="189"/>
      <c r="F204" s="94"/>
      <c r="G204" s="85" t="s">
        <v>77</v>
      </c>
      <c r="H204" s="97"/>
      <c r="I204" s="98"/>
      <c r="J204" s="99"/>
    </row>
    <row r="205" spans="2:10" s="100" customFormat="1" ht="12" x14ac:dyDescent="0.2">
      <c r="B205" s="185" t="s">
        <v>595</v>
      </c>
      <c r="C205" s="178" t="s">
        <v>609</v>
      </c>
      <c r="D205" s="178"/>
      <c r="E205" s="189"/>
      <c r="F205" s="94"/>
      <c r="G205" s="85" t="s">
        <v>77</v>
      </c>
      <c r="H205" s="97"/>
      <c r="I205" s="98"/>
      <c r="J205" s="99"/>
    </row>
    <row r="206" spans="2:10" s="100" customFormat="1" ht="12" x14ac:dyDescent="0.2">
      <c r="B206" s="185" t="s">
        <v>596</v>
      </c>
      <c r="C206" s="178" t="s">
        <v>508</v>
      </c>
      <c r="D206" s="178"/>
      <c r="E206" s="189"/>
      <c r="F206" s="94"/>
      <c r="G206" s="85" t="s">
        <v>77</v>
      </c>
      <c r="H206" s="97"/>
      <c r="I206" s="98"/>
      <c r="J206" s="99"/>
    </row>
    <row r="207" spans="2:10" s="100" customFormat="1" ht="24" x14ac:dyDescent="0.2">
      <c r="B207" s="185" t="s">
        <v>597</v>
      </c>
      <c r="C207" s="178" t="s">
        <v>541</v>
      </c>
      <c r="D207" s="178"/>
      <c r="E207" s="189"/>
      <c r="F207" s="94"/>
      <c r="G207" s="85" t="s">
        <v>77</v>
      </c>
      <c r="H207" s="97"/>
      <c r="I207" s="98"/>
      <c r="J207" s="99"/>
    </row>
    <row r="208" spans="2:10" s="100" customFormat="1" ht="24" x14ac:dyDescent="0.2">
      <c r="B208" s="185" t="s">
        <v>598</v>
      </c>
      <c r="C208" s="178" t="s">
        <v>540</v>
      </c>
      <c r="D208" s="178"/>
      <c r="E208" s="189"/>
      <c r="F208" s="94"/>
      <c r="G208" s="85" t="s">
        <v>77</v>
      </c>
      <c r="H208" s="97"/>
      <c r="I208" s="98"/>
      <c r="J208" s="99"/>
    </row>
    <row r="209" spans="2:10" s="100" customFormat="1" ht="12" x14ac:dyDescent="0.2">
      <c r="B209" s="185" t="s">
        <v>599</v>
      </c>
      <c r="C209" s="178" t="s">
        <v>542</v>
      </c>
      <c r="D209" s="178"/>
      <c r="E209" s="189"/>
      <c r="F209" s="94"/>
      <c r="G209" s="85" t="s">
        <v>77</v>
      </c>
      <c r="H209" s="97"/>
      <c r="I209" s="98"/>
      <c r="J209" s="99"/>
    </row>
    <row r="210" spans="2:10" s="100" customFormat="1" ht="24" x14ac:dyDescent="0.2">
      <c r="B210" s="185" t="s">
        <v>600</v>
      </c>
      <c r="C210" s="178" t="s">
        <v>515</v>
      </c>
      <c r="D210" s="178"/>
      <c r="E210" s="189"/>
      <c r="F210" s="94"/>
      <c r="G210" s="85" t="s">
        <v>77</v>
      </c>
      <c r="H210" s="97"/>
      <c r="I210" s="98"/>
      <c r="J210" s="99"/>
    </row>
    <row r="211" spans="2:10" s="100" customFormat="1" ht="24" x14ac:dyDescent="0.2">
      <c r="B211" s="185" t="s">
        <v>601</v>
      </c>
      <c r="C211" s="178" t="s">
        <v>454</v>
      </c>
      <c r="D211" s="178"/>
      <c r="E211" s="189"/>
      <c r="F211" s="94"/>
      <c r="G211" s="85" t="s">
        <v>77</v>
      </c>
      <c r="H211" s="97"/>
      <c r="I211" s="98"/>
      <c r="J211" s="99"/>
    </row>
    <row r="212" spans="2:10" s="100" customFormat="1" ht="24" x14ac:dyDescent="0.2">
      <c r="B212" s="185" t="s">
        <v>602</v>
      </c>
      <c r="C212" s="178" t="s">
        <v>479</v>
      </c>
      <c r="D212" s="178"/>
      <c r="E212" s="189"/>
      <c r="F212" s="94"/>
      <c r="G212" s="85" t="s">
        <v>77</v>
      </c>
      <c r="H212" s="97"/>
      <c r="I212" s="98"/>
      <c r="J212" s="99"/>
    </row>
    <row r="213" spans="2:10" s="100" customFormat="1" ht="12" x14ac:dyDescent="0.2">
      <c r="B213" s="198" t="s">
        <v>603</v>
      </c>
      <c r="C213" s="178" t="s">
        <v>564</v>
      </c>
      <c r="D213" s="178"/>
      <c r="E213" s="193"/>
      <c r="F213" s="92"/>
      <c r="G213" s="85" t="s">
        <v>77</v>
      </c>
      <c r="H213" s="97"/>
      <c r="I213" s="98"/>
      <c r="J213" s="99"/>
    </row>
    <row r="214" spans="2:10" s="100" customFormat="1" ht="24" x14ac:dyDescent="0.2">
      <c r="B214" s="198" t="s">
        <v>604</v>
      </c>
      <c r="C214" s="178" t="s">
        <v>461</v>
      </c>
      <c r="D214" s="178"/>
      <c r="E214" s="193"/>
      <c r="F214" s="92"/>
      <c r="G214" s="85" t="s">
        <v>77</v>
      </c>
      <c r="H214" s="97"/>
      <c r="I214" s="98"/>
      <c r="J214" s="99"/>
    </row>
    <row r="215" spans="2:10" s="100" customFormat="1" ht="12" x14ac:dyDescent="0.2">
      <c r="B215" s="198" t="s">
        <v>605</v>
      </c>
      <c r="C215" s="194" t="s">
        <v>464</v>
      </c>
      <c r="D215" s="194"/>
      <c r="E215" s="193"/>
      <c r="F215" s="92"/>
      <c r="G215" s="85" t="s">
        <v>77</v>
      </c>
      <c r="H215" s="97"/>
      <c r="I215" s="98"/>
      <c r="J215" s="99"/>
    </row>
    <row r="216" spans="2:10" s="100" customFormat="1" ht="12" x14ac:dyDescent="0.2">
      <c r="B216" s="198" t="s">
        <v>606</v>
      </c>
      <c r="C216" s="178" t="s">
        <v>483</v>
      </c>
      <c r="D216" s="178"/>
      <c r="E216" s="193"/>
      <c r="F216" s="92"/>
      <c r="G216" s="85" t="s">
        <v>77</v>
      </c>
      <c r="H216" s="97"/>
      <c r="I216" s="98"/>
      <c r="J216" s="99"/>
    </row>
    <row r="217" spans="2:10" s="100" customFormat="1" ht="12" customHeight="1" x14ac:dyDescent="0.2">
      <c r="B217" s="434" t="s">
        <v>766</v>
      </c>
      <c r="C217" s="435"/>
      <c r="D217" s="435"/>
      <c r="E217" s="435"/>
      <c r="F217" s="125"/>
      <c r="G217" s="126"/>
      <c r="H217" s="127"/>
      <c r="I217" s="128"/>
      <c r="J217" s="129"/>
    </row>
    <row r="218" spans="2:10" s="100" customFormat="1" ht="12" x14ac:dyDescent="0.2">
      <c r="B218" s="197" t="s">
        <v>115</v>
      </c>
      <c r="C218" s="178" t="s">
        <v>486</v>
      </c>
      <c r="D218" s="195" t="s">
        <v>438</v>
      </c>
      <c r="E218" s="193">
        <v>195</v>
      </c>
      <c r="F218" s="92">
        <v>200</v>
      </c>
      <c r="G218" s="87"/>
      <c r="H218" s="247"/>
      <c r="I218" s="103"/>
      <c r="J218" s="104"/>
    </row>
    <row r="219" spans="2:10" s="100" customFormat="1" ht="12" x14ac:dyDescent="0.2">
      <c r="B219" s="186" t="s">
        <v>116</v>
      </c>
      <c r="C219" s="178" t="s">
        <v>610</v>
      </c>
      <c r="D219" s="195"/>
      <c r="E219" s="189"/>
      <c r="F219" s="94"/>
      <c r="G219" s="87" t="s">
        <v>77</v>
      </c>
      <c r="H219" s="102"/>
      <c r="I219" s="103"/>
      <c r="J219" s="104"/>
    </row>
    <row r="220" spans="2:10" s="100" customFormat="1" ht="12" x14ac:dyDescent="0.2">
      <c r="B220" s="186" t="s">
        <v>117</v>
      </c>
      <c r="C220" s="178" t="s">
        <v>633</v>
      </c>
      <c r="D220" s="195" t="s">
        <v>546</v>
      </c>
      <c r="E220" s="189">
        <v>200</v>
      </c>
      <c r="F220" s="94">
        <v>600</v>
      </c>
      <c r="G220" s="87"/>
      <c r="H220" s="102"/>
      <c r="I220" s="103"/>
      <c r="J220" s="104"/>
    </row>
    <row r="221" spans="2:10" s="100" customFormat="1" ht="12" x14ac:dyDescent="0.2">
      <c r="B221" s="185" t="s">
        <v>118</v>
      </c>
      <c r="C221" s="178" t="s">
        <v>441</v>
      </c>
      <c r="D221" s="195" t="s">
        <v>442</v>
      </c>
      <c r="E221" s="189">
        <v>2.9</v>
      </c>
      <c r="F221" s="190">
        <v>3</v>
      </c>
      <c r="G221" s="88"/>
      <c r="H221" s="102"/>
      <c r="I221" s="103"/>
      <c r="J221" s="104"/>
    </row>
    <row r="222" spans="2:10" s="100" customFormat="1" ht="12" x14ac:dyDescent="0.2">
      <c r="B222" s="185" t="s">
        <v>119</v>
      </c>
      <c r="C222" s="178" t="s">
        <v>443</v>
      </c>
      <c r="D222" s="195" t="s">
        <v>442</v>
      </c>
      <c r="E222" s="189">
        <v>4.0999999999999996</v>
      </c>
      <c r="F222" s="94">
        <v>4.2</v>
      </c>
      <c r="G222" s="87"/>
      <c r="H222" s="102"/>
      <c r="I222" s="103"/>
      <c r="J222" s="104"/>
    </row>
    <row r="223" spans="2:10" s="100" customFormat="1" ht="12" x14ac:dyDescent="0.2">
      <c r="B223" s="185" t="s">
        <v>120</v>
      </c>
      <c r="C223" s="178" t="s">
        <v>640</v>
      </c>
      <c r="D223" s="195"/>
      <c r="E223" s="199"/>
      <c r="F223" s="106"/>
      <c r="G223" s="87" t="s">
        <v>77</v>
      </c>
      <c r="H223" s="102"/>
      <c r="I223" s="103"/>
      <c r="J223" s="104"/>
    </row>
    <row r="224" spans="2:10" s="100" customFormat="1" ht="12" x14ac:dyDescent="0.2">
      <c r="B224" s="185" t="s">
        <v>121</v>
      </c>
      <c r="C224" s="178" t="s">
        <v>446</v>
      </c>
      <c r="D224" s="195"/>
      <c r="E224" s="189"/>
      <c r="F224" s="94"/>
      <c r="G224" s="87" t="s">
        <v>77</v>
      </c>
      <c r="H224" s="102"/>
      <c r="I224" s="103"/>
      <c r="J224" s="104"/>
    </row>
    <row r="225" spans="2:10" s="100" customFormat="1" ht="12" x14ac:dyDescent="0.2">
      <c r="B225" s="185" t="s">
        <v>241</v>
      </c>
      <c r="C225" s="178" t="s">
        <v>641</v>
      </c>
      <c r="D225" s="195"/>
      <c r="E225" s="199"/>
      <c r="F225" s="106"/>
      <c r="G225" s="87" t="s">
        <v>77</v>
      </c>
      <c r="H225" s="102"/>
      <c r="I225" s="103"/>
      <c r="J225" s="104"/>
    </row>
    <row r="226" spans="2:10" s="100" customFormat="1" ht="12" x14ac:dyDescent="0.2">
      <c r="B226" s="185" t="s">
        <v>242</v>
      </c>
      <c r="C226" s="178" t="s">
        <v>634</v>
      </c>
      <c r="D226" s="195" t="s">
        <v>442</v>
      </c>
      <c r="E226" s="189">
        <v>70</v>
      </c>
      <c r="F226" s="94">
        <v>85</v>
      </c>
      <c r="G226" s="87"/>
      <c r="H226" s="102"/>
      <c r="I226" s="103"/>
      <c r="J226" s="104"/>
    </row>
    <row r="227" spans="2:10" s="100" customFormat="1" ht="15" customHeight="1" x14ac:dyDescent="0.2">
      <c r="B227" s="198" t="s">
        <v>243</v>
      </c>
      <c r="C227" s="178" t="s">
        <v>642</v>
      </c>
      <c r="D227" s="195"/>
      <c r="E227" s="193"/>
      <c r="F227" s="108"/>
      <c r="G227" s="87" t="s">
        <v>77</v>
      </c>
      <c r="H227" s="102"/>
      <c r="I227" s="103"/>
      <c r="J227" s="104"/>
    </row>
    <row r="228" spans="2:10" s="100" customFormat="1" ht="12" x14ac:dyDescent="0.2">
      <c r="B228" s="185" t="s">
        <v>244</v>
      </c>
      <c r="C228" s="178" t="s">
        <v>643</v>
      </c>
      <c r="D228" s="195"/>
      <c r="E228" s="200"/>
      <c r="F228" s="94"/>
      <c r="G228" s="87" t="s">
        <v>77</v>
      </c>
      <c r="H228" s="102"/>
      <c r="I228" s="103"/>
      <c r="J228" s="104"/>
    </row>
    <row r="229" spans="2:10" s="100" customFormat="1" ht="12" x14ac:dyDescent="0.2">
      <c r="B229" s="185" t="s">
        <v>622</v>
      </c>
      <c r="C229" s="178" t="s">
        <v>609</v>
      </c>
      <c r="D229" s="195"/>
      <c r="E229" s="189"/>
      <c r="F229" s="94"/>
      <c r="G229" s="87" t="s">
        <v>77</v>
      </c>
      <c r="H229" s="102"/>
      <c r="I229" s="103"/>
      <c r="J229" s="104"/>
    </row>
    <row r="230" spans="2:10" s="100" customFormat="1" ht="12" x14ac:dyDescent="0.2">
      <c r="B230" s="185" t="s">
        <v>623</v>
      </c>
      <c r="C230" s="178" t="s">
        <v>508</v>
      </c>
      <c r="D230" s="195"/>
      <c r="E230" s="93"/>
      <c r="F230" s="94"/>
      <c r="G230" s="87" t="s">
        <v>77</v>
      </c>
      <c r="H230" s="102"/>
      <c r="I230" s="103"/>
      <c r="J230" s="104"/>
    </row>
    <row r="231" spans="2:10" s="100" customFormat="1" ht="24" x14ac:dyDescent="0.2">
      <c r="B231" s="185" t="s">
        <v>624</v>
      </c>
      <c r="C231" s="178" t="s">
        <v>454</v>
      </c>
      <c r="D231" s="195"/>
      <c r="E231" s="105"/>
      <c r="F231" s="137"/>
      <c r="G231" s="87" t="s">
        <v>77</v>
      </c>
      <c r="H231" s="102"/>
      <c r="I231" s="103"/>
      <c r="J231" s="104"/>
    </row>
    <row r="232" spans="2:10" s="100" customFormat="1" ht="24" x14ac:dyDescent="0.2">
      <c r="B232" s="185" t="s">
        <v>625</v>
      </c>
      <c r="C232" s="178" t="s">
        <v>635</v>
      </c>
      <c r="D232" s="195"/>
      <c r="E232" s="105"/>
      <c r="F232" s="106"/>
      <c r="G232" s="87" t="s">
        <v>77</v>
      </c>
      <c r="H232" s="102"/>
      <c r="I232" s="103"/>
      <c r="J232" s="104"/>
    </row>
    <row r="233" spans="2:10" s="100" customFormat="1" ht="12" x14ac:dyDescent="0.2">
      <c r="B233" s="185" t="s">
        <v>626</v>
      </c>
      <c r="C233" s="178" t="s">
        <v>459</v>
      </c>
      <c r="D233" s="195"/>
      <c r="E233" s="105"/>
      <c r="F233" s="106"/>
      <c r="G233" s="87" t="s">
        <v>77</v>
      </c>
      <c r="H233" s="102"/>
      <c r="I233" s="103"/>
      <c r="J233" s="104"/>
    </row>
    <row r="234" spans="2:10" s="100" customFormat="1" ht="12" x14ac:dyDescent="0.2">
      <c r="B234" s="185" t="s">
        <v>627</v>
      </c>
      <c r="C234" s="178" t="s">
        <v>636</v>
      </c>
      <c r="D234" s="178"/>
      <c r="E234" s="105"/>
      <c r="F234" s="106"/>
      <c r="G234" s="87" t="s">
        <v>77</v>
      </c>
      <c r="H234" s="102"/>
      <c r="I234" s="103"/>
      <c r="J234" s="104"/>
    </row>
    <row r="235" spans="2:10" s="100" customFormat="1" ht="12" x14ac:dyDescent="0.2">
      <c r="B235" s="185" t="s">
        <v>628</v>
      </c>
      <c r="C235" s="178" t="s">
        <v>637</v>
      </c>
      <c r="D235" s="178"/>
      <c r="E235" s="105"/>
      <c r="F235" s="106"/>
      <c r="G235" s="87" t="s">
        <v>77</v>
      </c>
      <c r="H235" s="102"/>
      <c r="I235" s="103"/>
      <c r="J235" s="104"/>
    </row>
    <row r="236" spans="2:10" s="100" customFormat="1" ht="12" x14ac:dyDescent="0.2">
      <c r="B236" s="185" t="s">
        <v>629</v>
      </c>
      <c r="C236" s="194" t="s">
        <v>464</v>
      </c>
      <c r="D236" s="201"/>
      <c r="E236" s="105"/>
      <c r="F236" s="106"/>
      <c r="G236" s="87" t="s">
        <v>77</v>
      </c>
      <c r="H236" s="102"/>
      <c r="I236" s="103"/>
      <c r="J236" s="104"/>
    </row>
    <row r="237" spans="2:10" s="100" customFormat="1" ht="12" x14ac:dyDescent="0.2">
      <c r="B237" s="185" t="s">
        <v>630</v>
      </c>
      <c r="C237" s="178" t="s">
        <v>483</v>
      </c>
      <c r="D237" s="195"/>
      <c r="E237" s="105"/>
      <c r="F237" s="106"/>
      <c r="G237" s="87" t="s">
        <v>77</v>
      </c>
      <c r="H237" s="102"/>
      <c r="I237" s="103"/>
      <c r="J237" s="104"/>
    </row>
    <row r="238" spans="2:10" s="100" customFormat="1" ht="12" x14ac:dyDescent="0.2">
      <c r="B238" s="185" t="s">
        <v>631</v>
      </c>
      <c r="C238" s="178" t="s">
        <v>638</v>
      </c>
      <c r="D238" s="195"/>
      <c r="E238" s="105"/>
      <c r="F238" s="106"/>
      <c r="G238" s="88" t="s">
        <v>77</v>
      </c>
      <c r="H238" s="102"/>
      <c r="I238" s="103"/>
      <c r="J238" s="104"/>
    </row>
    <row r="239" spans="2:10" s="100" customFormat="1" ht="12" x14ac:dyDescent="0.2">
      <c r="B239" s="185" t="s">
        <v>632</v>
      </c>
      <c r="C239" s="196" t="s">
        <v>639</v>
      </c>
      <c r="D239" s="195"/>
      <c r="E239" s="199"/>
      <c r="F239" s="106"/>
      <c r="G239" s="87" t="s">
        <v>77</v>
      </c>
      <c r="H239" s="248"/>
      <c r="I239" s="103"/>
      <c r="J239" s="104"/>
    </row>
    <row r="240" spans="2:10" s="9" customFormat="1" x14ac:dyDescent="0.2">
      <c r="B240" s="431" t="s">
        <v>767</v>
      </c>
      <c r="C240" s="432"/>
      <c r="D240" s="203"/>
      <c r="E240" s="130"/>
      <c r="F240" s="131"/>
      <c r="G240" s="67"/>
      <c r="H240" s="68"/>
      <c r="I240" s="69"/>
      <c r="J240" s="70"/>
    </row>
    <row r="241" spans="2:10" s="9" customFormat="1" x14ac:dyDescent="0.2">
      <c r="B241" s="186" t="s">
        <v>122</v>
      </c>
      <c r="C241" s="178" t="s">
        <v>662</v>
      </c>
      <c r="D241" s="178"/>
      <c r="E241" s="202"/>
      <c r="F241" s="209"/>
      <c r="G241" s="85" t="s">
        <v>77</v>
      </c>
      <c r="H241" s="249"/>
      <c r="I241" s="110"/>
      <c r="J241" s="8"/>
    </row>
    <row r="242" spans="2:10" s="9" customFormat="1" ht="24" x14ac:dyDescent="0.2">
      <c r="B242" s="185" t="s">
        <v>123</v>
      </c>
      <c r="C242" s="178" t="s">
        <v>445</v>
      </c>
      <c r="D242" s="178"/>
      <c r="E242" s="199"/>
      <c r="F242" s="106"/>
      <c r="G242" s="86" t="s">
        <v>77</v>
      </c>
      <c r="H242" s="102"/>
      <c r="I242" s="103"/>
      <c r="J242" s="10"/>
    </row>
    <row r="243" spans="2:10" s="9" customFormat="1" x14ac:dyDescent="0.2">
      <c r="B243" s="187" t="s">
        <v>124</v>
      </c>
      <c r="C243" s="178" t="s">
        <v>653</v>
      </c>
      <c r="D243" s="178"/>
      <c r="E243" s="199"/>
      <c r="F243" s="106"/>
      <c r="G243" s="85" t="s">
        <v>77</v>
      </c>
      <c r="H243" s="107"/>
      <c r="I243" s="103"/>
      <c r="J243" s="10"/>
    </row>
    <row r="244" spans="2:10" s="9" customFormat="1" x14ac:dyDescent="0.2">
      <c r="B244" s="246" t="s">
        <v>125</v>
      </c>
      <c r="C244" s="178" t="s">
        <v>654</v>
      </c>
      <c r="D244" s="178"/>
      <c r="E244" s="199"/>
      <c r="F244" s="135"/>
      <c r="G244" s="85" t="s">
        <v>77</v>
      </c>
      <c r="H244" s="107"/>
      <c r="I244" s="103"/>
      <c r="J244" s="10"/>
    </row>
    <row r="245" spans="2:10" s="9" customFormat="1" x14ac:dyDescent="0.2">
      <c r="B245" s="185" t="s">
        <v>126</v>
      </c>
      <c r="C245" s="196" t="s">
        <v>655</v>
      </c>
      <c r="D245" s="178"/>
      <c r="E245" s="199"/>
      <c r="F245" s="135"/>
      <c r="G245" s="85" t="s">
        <v>77</v>
      </c>
      <c r="H245" s="107"/>
      <c r="I245" s="103"/>
      <c r="J245" s="10"/>
    </row>
    <row r="246" spans="2:10" s="9" customFormat="1" x14ac:dyDescent="0.2">
      <c r="B246" s="185" t="s">
        <v>127</v>
      </c>
      <c r="C246" s="178" t="s">
        <v>513</v>
      </c>
      <c r="D246" s="178"/>
      <c r="E246" s="199"/>
      <c r="F246" s="135"/>
      <c r="G246" s="85" t="s">
        <v>77</v>
      </c>
      <c r="H246" s="107"/>
      <c r="I246" s="103"/>
      <c r="J246" s="10"/>
    </row>
    <row r="247" spans="2:10" s="9" customFormat="1" x14ac:dyDescent="0.2">
      <c r="B247" s="185" t="s">
        <v>128</v>
      </c>
      <c r="C247" s="178" t="s">
        <v>446</v>
      </c>
      <c r="D247" s="178"/>
      <c r="E247" s="199"/>
      <c r="F247" s="135"/>
      <c r="G247" s="85" t="s">
        <v>77</v>
      </c>
      <c r="H247" s="107"/>
      <c r="I247" s="103"/>
      <c r="J247" s="10"/>
    </row>
    <row r="248" spans="2:10" s="9" customFormat="1" x14ac:dyDescent="0.2">
      <c r="B248" s="185" t="s">
        <v>245</v>
      </c>
      <c r="C248" s="178" t="s">
        <v>448</v>
      </c>
      <c r="D248" s="178"/>
      <c r="E248" s="199"/>
      <c r="F248" s="135"/>
      <c r="G248" s="85" t="s">
        <v>77</v>
      </c>
      <c r="H248" s="107"/>
      <c r="I248" s="103"/>
      <c r="J248" s="10"/>
    </row>
    <row r="249" spans="2:10" s="9" customFormat="1" x14ac:dyDescent="0.2">
      <c r="B249" s="185" t="s">
        <v>246</v>
      </c>
      <c r="C249" s="178" t="s">
        <v>447</v>
      </c>
      <c r="D249" s="178"/>
      <c r="E249" s="199"/>
      <c r="F249" s="274"/>
      <c r="G249" s="85" t="s">
        <v>77</v>
      </c>
      <c r="H249" s="107"/>
      <c r="I249" s="103"/>
      <c r="J249" s="10"/>
    </row>
    <row r="250" spans="2:10" s="100" customFormat="1" ht="12" x14ac:dyDescent="0.2">
      <c r="B250" s="185" t="s">
        <v>247</v>
      </c>
      <c r="C250" s="178" t="s">
        <v>656</v>
      </c>
      <c r="D250" s="178"/>
      <c r="E250" s="189"/>
      <c r="F250" s="134"/>
      <c r="G250" s="85" t="s">
        <v>77</v>
      </c>
      <c r="H250" s="107"/>
      <c r="I250" s="103"/>
      <c r="J250" s="104"/>
    </row>
    <row r="251" spans="2:10" s="100" customFormat="1" ht="24" x14ac:dyDescent="0.2">
      <c r="B251" s="185" t="s">
        <v>248</v>
      </c>
      <c r="C251" s="178" t="s">
        <v>663</v>
      </c>
      <c r="D251" s="178"/>
      <c r="E251" s="189"/>
      <c r="F251" s="134"/>
      <c r="G251" s="85" t="s">
        <v>77</v>
      </c>
      <c r="H251" s="107"/>
      <c r="I251" s="103"/>
      <c r="J251" s="104"/>
    </row>
    <row r="252" spans="2:10" s="100" customFormat="1" ht="12" x14ac:dyDescent="0.2">
      <c r="B252" s="185" t="s">
        <v>644</v>
      </c>
      <c r="C252" s="178" t="s">
        <v>657</v>
      </c>
      <c r="D252" s="178"/>
      <c r="E252" s="199"/>
      <c r="F252" s="135"/>
      <c r="G252" s="85" t="s">
        <v>77</v>
      </c>
      <c r="H252" s="107"/>
      <c r="I252" s="103"/>
      <c r="J252" s="104"/>
    </row>
    <row r="253" spans="2:10" s="100" customFormat="1" ht="12" x14ac:dyDescent="0.2">
      <c r="B253" s="185" t="s">
        <v>645</v>
      </c>
      <c r="C253" s="178" t="s">
        <v>658</v>
      </c>
      <c r="D253" s="178"/>
      <c r="E253" s="199"/>
      <c r="F253" s="135"/>
      <c r="G253" s="85" t="s">
        <v>77</v>
      </c>
      <c r="H253" s="107"/>
      <c r="I253" s="103"/>
      <c r="J253" s="104"/>
    </row>
    <row r="254" spans="2:10" s="100" customFormat="1" ht="12" x14ac:dyDescent="0.2">
      <c r="B254" s="185" t="s">
        <v>646</v>
      </c>
      <c r="C254" s="178" t="s">
        <v>659</v>
      </c>
      <c r="D254" s="178"/>
      <c r="E254" s="199"/>
      <c r="F254" s="135"/>
      <c r="G254" s="85" t="s">
        <v>77</v>
      </c>
      <c r="H254" s="107"/>
      <c r="I254" s="103"/>
      <c r="J254" s="104"/>
    </row>
    <row r="255" spans="2:10" s="100" customFormat="1" ht="12" x14ac:dyDescent="0.2">
      <c r="B255" s="185" t="s">
        <v>647</v>
      </c>
      <c r="C255" s="178" t="s">
        <v>544</v>
      </c>
      <c r="D255" s="178"/>
      <c r="E255" s="199"/>
      <c r="F255" s="135"/>
      <c r="G255" s="85" t="s">
        <v>77</v>
      </c>
      <c r="H255" s="107"/>
      <c r="I255" s="103"/>
      <c r="J255" s="104"/>
    </row>
    <row r="256" spans="2:10" s="100" customFormat="1" ht="24" x14ac:dyDescent="0.2">
      <c r="B256" s="185" t="s">
        <v>648</v>
      </c>
      <c r="C256" s="178" t="s">
        <v>454</v>
      </c>
      <c r="D256" s="178"/>
      <c r="E256" s="199"/>
      <c r="F256" s="135"/>
      <c r="G256" s="85" t="s">
        <v>77</v>
      </c>
      <c r="H256" s="107"/>
      <c r="I256" s="103"/>
      <c r="J256" s="104"/>
    </row>
    <row r="257" spans="2:10" s="100" customFormat="1" ht="24" x14ac:dyDescent="0.2">
      <c r="B257" s="185" t="s">
        <v>649</v>
      </c>
      <c r="C257" s="178" t="s">
        <v>461</v>
      </c>
      <c r="D257" s="178"/>
      <c r="E257" s="199"/>
      <c r="F257" s="135"/>
      <c r="G257" s="85" t="s">
        <v>77</v>
      </c>
      <c r="H257" s="107"/>
      <c r="I257" s="103"/>
      <c r="J257" s="104"/>
    </row>
    <row r="258" spans="2:10" s="100" customFormat="1" ht="12" x14ac:dyDescent="0.2">
      <c r="B258" s="198" t="s">
        <v>650</v>
      </c>
      <c r="C258" s="178" t="s">
        <v>660</v>
      </c>
      <c r="D258" s="178"/>
      <c r="E258" s="199"/>
      <c r="F258" s="135"/>
      <c r="G258" s="85" t="s">
        <v>77</v>
      </c>
      <c r="H258" s="109"/>
      <c r="I258" s="110"/>
      <c r="J258" s="111"/>
    </row>
    <row r="259" spans="2:10" s="9" customFormat="1" x14ac:dyDescent="0.2">
      <c r="B259" s="185" t="s">
        <v>651</v>
      </c>
      <c r="C259" s="178" t="s">
        <v>661</v>
      </c>
      <c r="D259" s="178"/>
      <c r="E259" s="199"/>
      <c r="F259" s="135"/>
      <c r="G259" s="85" t="s">
        <v>77</v>
      </c>
      <c r="H259" s="107"/>
      <c r="I259" s="103"/>
      <c r="J259" s="10"/>
    </row>
    <row r="260" spans="2:10" s="9" customFormat="1" x14ac:dyDescent="0.2">
      <c r="B260" s="185" t="s">
        <v>652</v>
      </c>
      <c r="C260" s="178" t="s">
        <v>483</v>
      </c>
      <c r="D260" s="178"/>
      <c r="E260" s="199"/>
      <c r="F260" s="135"/>
      <c r="G260" s="85" t="s">
        <v>77</v>
      </c>
      <c r="H260" s="107"/>
      <c r="I260" s="103"/>
      <c r="J260" s="10"/>
    </row>
    <row r="261" spans="2:10" s="9" customFormat="1" x14ac:dyDescent="0.2">
      <c r="B261" s="431" t="s">
        <v>768</v>
      </c>
      <c r="C261" s="432"/>
      <c r="D261" s="203"/>
      <c r="E261" s="130"/>
      <c r="F261" s="132"/>
      <c r="G261" s="136"/>
      <c r="H261" s="68"/>
      <c r="I261" s="69"/>
      <c r="J261" s="70"/>
    </row>
    <row r="262" spans="2:10" s="9" customFormat="1" x14ac:dyDescent="0.2">
      <c r="B262" s="198" t="s">
        <v>129</v>
      </c>
      <c r="C262" s="178" t="s">
        <v>673</v>
      </c>
      <c r="D262" s="195" t="s">
        <v>438</v>
      </c>
      <c r="E262" s="193">
        <v>200</v>
      </c>
      <c r="F262" s="205">
        <v>230</v>
      </c>
      <c r="G262" s="87"/>
      <c r="H262" s="247"/>
      <c r="I262" s="110"/>
      <c r="J262" s="111"/>
    </row>
    <row r="263" spans="2:10" s="9" customFormat="1" x14ac:dyDescent="0.2">
      <c r="B263" s="185" t="s">
        <v>130</v>
      </c>
      <c r="C263" s="178" t="s">
        <v>584</v>
      </c>
      <c r="D263" s="195"/>
      <c r="E263" s="206"/>
      <c r="F263" s="95"/>
      <c r="G263" s="87" t="s">
        <v>77</v>
      </c>
      <c r="H263" s="102"/>
      <c r="I263" s="103"/>
      <c r="J263" s="104"/>
    </row>
    <row r="264" spans="2:10" s="9" customFormat="1" x14ac:dyDescent="0.2">
      <c r="B264" s="187" t="s">
        <v>131</v>
      </c>
      <c r="C264" s="178" t="s">
        <v>470</v>
      </c>
      <c r="D264" s="195"/>
      <c r="E264" s="199"/>
      <c r="F264" s="207"/>
      <c r="G264" s="87" t="s">
        <v>77</v>
      </c>
      <c r="H264" s="102"/>
      <c r="I264" s="103"/>
      <c r="J264" s="104"/>
    </row>
    <row r="265" spans="2:10" s="9" customFormat="1" x14ac:dyDescent="0.2">
      <c r="B265" s="246" t="s">
        <v>132</v>
      </c>
      <c r="C265" s="178" t="s">
        <v>441</v>
      </c>
      <c r="D265" s="195" t="s">
        <v>442</v>
      </c>
      <c r="E265" s="189">
        <v>2.9</v>
      </c>
      <c r="F265" s="208">
        <v>3</v>
      </c>
      <c r="G265" s="87"/>
      <c r="H265" s="102"/>
      <c r="I265" s="103"/>
      <c r="J265" s="104"/>
    </row>
    <row r="266" spans="2:10" s="9" customFormat="1" x14ac:dyDescent="0.2">
      <c r="B266" s="185" t="s">
        <v>133</v>
      </c>
      <c r="C266" s="178" t="s">
        <v>674</v>
      </c>
      <c r="D266" s="195" t="s">
        <v>442</v>
      </c>
      <c r="E266" s="193">
        <v>4.0999999999999996</v>
      </c>
      <c r="F266" s="92">
        <v>4.2</v>
      </c>
      <c r="G266" s="87"/>
      <c r="H266" s="249"/>
      <c r="I266" s="110"/>
      <c r="J266" s="111"/>
    </row>
    <row r="267" spans="2:10" s="9" customFormat="1" x14ac:dyDescent="0.2">
      <c r="B267" s="185" t="s">
        <v>134</v>
      </c>
      <c r="C267" s="178" t="s">
        <v>501</v>
      </c>
      <c r="D267" s="195" t="s">
        <v>503</v>
      </c>
      <c r="E267" s="193">
        <v>7</v>
      </c>
      <c r="F267" s="92">
        <v>8</v>
      </c>
      <c r="G267" s="87"/>
      <c r="H267" s="249"/>
      <c r="I267" s="110"/>
      <c r="J267" s="111"/>
    </row>
    <row r="268" spans="2:10" s="9" customFormat="1" ht="24" x14ac:dyDescent="0.2">
      <c r="B268" s="185" t="s">
        <v>135</v>
      </c>
      <c r="C268" s="178" t="s">
        <v>445</v>
      </c>
      <c r="D268" s="195"/>
      <c r="E268" s="199"/>
      <c r="F268" s="207"/>
      <c r="G268" s="87" t="s">
        <v>77</v>
      </c>
      <c r="H268" s="102"/>
      <c r="I268" s="103"/>
      <c r="J268" s="104"/>
    </row>
    <row r="269" spans="2:10" s="9" customFormat="1" ht="24" x14ac:dyDescent="0.2">
      <c r="B269" s="185" t="s">
        <v>136</v>
      </c>
      <c r="C269" s="178" t="s">
        <v>675</v>
      </c>
      <c r="D269" s="195"/>
      <c r="E269" s="199"/>
      <c r="F269" s="207"/>
      <c r="G269" s="87" t="s">
        <v>77</v>
      </c>
      <c r="H269" s="102"/>
      <c r="I269" s="103"/>
      <c r="J269" s="104"/>
    </row>
    <row r="270" spans="2:10" s="9" customFormat="1" ht="24" x14ac:dyDescent="0.2">
      <c r="B270" s="185" t="s">
        <v>137</v>
      </c>
      <c r="C270" s="178" t="s">
        <v>504</v>
      </c>
      <c r="D270" s="195"/>
      <c r="E270" s="189"/>
      <c r="F270" s="94"/>
      <c r="G270" s="87" t="s">
        <v>77</v>
      </c>
      <c r="H270" s="249"/>
      <c r="I270" s="110"/>
      <c r="J270" s="111"/>
    </row>
    <row r="271" spans="2:10" s="9" customFormat="1" ht="24" customHeight="1" x14ac:dyDescent="0.2">
      <c r="B271" s="185" t="s">
        <v>249</v>
      </c>
      <c r="C271" s="178" t="s">
        <v>684</v>
      </c>
      <c r="D271" s="195"/>
      <c r="E271" s="202"/>
      <c r="F271" s="209"/>
      <c r="G271" s="87" t="s">
        <v>77</v>
      </c>
      <c r="H271" s="249"/>
      <c r="I271" s="110"/>
      <c r="J271" s="111"/>
    </row>
    <row r="272" spans="2:10" s="9" customFormat="1" x14ac:dyDescent="0.2">
      <c r="B272" s="185" t="s">
        <v>250</v>
      </c>
      <c r="C272" s="178" t="s">
        <v>446</v>
      </c>
      <c r="D272" s="195"/>
      <c r="E272" s="199"/>
      <c r="F272" s="106"/>
      <c r="G272" s="87" t="s">
        <v>77</v>
      </c>
      <c r="H272" s="102"/>
      <c r="I272" s="103"/>
      <c r="J272" s="104"/>
    </row>
    <row r="273" spans="2:10" s="9" customFormat="1" x14ac:dyDescent="0.2">
      <c r="B273" s="185" t="s">
        <v>664</v>
      </c>
      <c r="C273" s="178" t="s">
        <v>448</v>
      </c>
      <c r="D273" s="178"/>
      <c r="E273" s="199"/>
      <c r="F273" s="135"/>
      <c r="G273" s="87" t="s">
        <v>77</v>
      </c>
      <c r="H273" s="102"/>
      <c r="I273" s="103"/>
      <c r="J273" s="104"/>
    </row>
    <row r="274" spans="2:10" s="9" customFormat="1" x14ac:dyDescent="0.2">
      <c r="B274" s="185" t="s">
        <v>665</v>
      </c>
      <c r="C274" s="178" t="s">
        <v>447</v>
      </c>
      <c r="D274" s="178"/>
      <c r="E274" s="199"/>
      <c r="F274" s="135"/>
      <c r="G274" s="87" t="s">
        <v>77</v>
      </c>
      <c r="H274" s="102"/>
      <c r="I274" s="103"/>
      <c r="J274" s="104"/>
    </row>
    <row r="275" spans="2:10" s="9" customFormat="1" x14ac:dyDescent="0.2">
      <c r="B275" s="185" t="s">
        <v>666</v>
      </c>
      <c r="C275" s="178" t="s">
        <v>676</v>
      </c>
      <c r="D275" s="195"/>
      <c r="E275" s="199"/>
      <c r="F275" s="135"/>
      <c r="G275" s="87" t="s">
        <v>77</v>
      </c>
      <c r="H275" s="102"/>
      <c r="I275" s="103"/>
      <c r="J275" s="104"/>
    </row>
    <row r="276" spans="2:10" s="9" customFormat="1" x14ac:dyDescent="0.2">
      <c r="B276" s="185" t="s">
        <v>667</v>
      </c>
      <c r="C276" s="178" t="s">
        <v>686</v>
      </c>
      <c r="D276" s="195"/>
      <c r="E276" s="199"/>
      <c r="F276" s="135"/>
      <c r="G276" s="87" t="s">
        <v>77</v>
      </c>
      <c r="H276" s="102"/>
      <c r="I276" s="103"/>
      <c r="J276" s="104"/>
    </row>
    <row r="277" spans="2:10" s="9" customFormat="1" x14ac:dyDescent="0.2">
      <c r="B277" s="185" t="s">
        <v>668</v>
      </c>
      <c r="C277" s="178" t="s">
        <v>687</v>
      </c>
      <c r="D277" s="195"/>
      <c r="E277" s="199"/>
      <c r="F277" s="135"/>
      <c r="G277" s="87" t="s">
        <v>77</v>
      </c>
      <c r="H277" s="102"/>
      <c r="I277" s="103"/>
      <c r="J277" s="104"/>
    </row>
    <row r="278" spans="2:10" s="9" customFormat="1" x14ac:dyDescent="0.2">
      <c r="B278" s="185" t="s">
        <v>669</v>
      </c>
      <c r="C278" s="178" t="s">
        <v>474</v>
      </c>
      <c r="D278" s="195"/>
      <c r="E278" s="199"/>
      <c r="F278" s="210"/>
      <c r="G278" s="87" t="s">
        <v>77</v>
      </c>
      <c r="H278" s="102"/>
      <c r="I278" s="103"/>
      <c r="J278" s="104"/>
    </row>
    <row r="279" spans="2:10" s="100" customFormat="1" ht="12" x14ac:dyDescent="0.2">
      <c r="B279" s="198" t="s">
        <v>670</v>
      </c>
      <c r="C279" s="178" t="s">
        <v>677</v>
      </c>
      <c r="D279" s="195"/>
      <c r="E279" s="189"/>
      <c r="F279" s="204"/>
      <c r="G279" s="87" t="s">
        <v>77</v>
      </c>
      <c r="H279" s="102"/>
      <c r="I279" s="103"/>
      <c r="J279" s="104"/>
    </row>
    <row r="280" spans="2:10" s="100" customFormat="1" ht="24" x14ac:dyDescent="0.2">
      <c r="B280" s="185" t="s">
        <v>671</v>
      </c>
      <c r="C280" s="178" t="s">
        <v>678</v>
      </c>
      <c r="D280" s="195"/>
      <c r="E280" s="189"/>
      <c r="F280" s="204"/>
      <c r="G280" s="87" t="s">
        <v>77</v>
      </c>
      <c r="H280" s="102"/>
      <c r="I280" s="103"/>
      <c r="J280" s="104"/>
    </row>
    <row r="281" spans="2:10" s="100" customFormat="1" ht="24" x14ac:dyDescent="0.2">
      <c r="B281" s="185" t="s">
        <v>672</v>
      </c>
      <c r="C281" s="178" t="s">
        <v>510</v>
      </c>
      <c r="D281" s="195"/>
      <c r="E281" s="199"/>
      <c r="F281" s="135"/>
      <c r="G281" s="87" t="s">
        <v>77</v>
      </c>
      <c r="H281" s="102"/>
      <c r="I281" s="103"/>
      <c r="J281" s="104"/>
    </row>
    <row r="282" spans="2:10" s="100" customFormat="1" ht="12" x14ac:dyDescent="0.2">
      <c r="B282" s="185" t="s">
        <v>769</v>
      </c>
      <c r="C282" s="178" t="s">
        <v>511</v>
      </c>
      <c r="D282" s="195"/>
      <c r="E282" s="199"/>
      <c r="F282" s="135"/>
      <c r="G282" s="87" t="s">
        <v>77</v>
      </c>
      <c r="H282" s="102"/>
      <c r="I282" s="103"/>
      <c r="J282" s="104"/>
    </row>
    <row r="283" spans="2:10" s="100" customFormat="1" ht="12" x14ac:dyDescent="0.2">
      <c r="B283" s="185" t="s">
        <v>770</v>
      </c>
      <c r="C283" s="178" t="s">
        <v>679</v>
      </c>
      <c r="D283" s="195"/>
      <c r="E283" s="199"/>
      <c r="F283" s="135"/>
      <c r="G283" s="87" t="s">
        <v>77</v>
      </c>
      <c r="H283" s="102"/>
      <c r="I283" s="103"/>
      <c r="J283" s="104"/>
    </row>
    <row r="284" spans="2:10" s="100" customFormat="1" ht="12" x14ac:dyDescent="0.2">
      <c r="B284" s="250" t="s">
        <v>771</v>
      </c>
      <c r="C284" s="178" t="s">
        <v>513</v>
      </c>
      <c r="D284" s="195"/>
      <c r="E284" s="199"/>
      <c r="F284" s="135"/>
      <c r="G284" s="87" t="s">
        <v>77</v>
      </c>
      <c r="H284" s="102"/>
      <c r="I284" s="103"/>
      <c r="J284" s="104"/>
    </row>
    <row r="285" spans="2:10" s="100" customFormat="1" ht="24" customHeight="1" x14ac:dyDescent="0.2">
      <c r="B285" s="185" t="s">
        <v>772</v>
      </c>
      <c r="C285" s="178" t="s">
        <v>515</v>
      </c>
      <c r="D285" s="195"/>
      <c r="E285" s="199"/>
      <c r="F285" s="135"/>
      <c r="G285" s="87" t="s">
        <v>77</v>
      </c>
      <c r="H285" s="102"/>
      <c r="I285" s="103"/>
      <c r="J285" s="104"/>
    </row>
    <row r="286" spans="2:10" s="100" customFormat="1" ht="24" customHeight="1" x14ac:dyDescent="0.2">
      <c r="B286" s="198" t="s">
        <v>773</v>
      </c>
      <c r="C286" s="178" t="s">
        <v>697</v>
      </c>
      <c r="D286" s="195"/>
      <c r="E286" s="199"/>
      <c r="F286" s="135"/>
      <c r="G286" s="87" t="s">
        <v>77</v>
      </c>
      <c r="H286" s="249"/>
      <c r="I286" s="110"/>
      <c r="J286" s="111"/>
    </row>
    <row r="287" spans="2:10" s="9" customFormat="1" ht="24" customHeight="1" x14ac:dyDescent="0.2">
      <c r="B287" s="76" t="s">
        <v>774</v>
      </c>
      <c r="C287" s="178" t="s">
        <v>680</v>
      </c>
      <c r="D287" s="195"/>
      <c r="E287" s="199"/>
      <c r="F287" s="135"/>
      <c r="G287" s="87" t="s">
        <v>77</v>
      </c>
      <c r="H287" s="102"/>
      <c r="I287" s="103"/>
      <c r="J287" s="104"/>
    </row>
    <row r="288" spans="2:10" ht="24" customHeight="1" x14ac:dyDescent="0.2">
      <c r="B288" s="251" t="s">
        <v>775</v>
      </c>
      <c r="C288" s="178" t="s">
        <v>681</v>
      </c>
      <c r="D288" s="195"/>
      <c r="E288" s="199"/>
      <c r="F288" s="135"/>
      <c r="G288" s="87" t="s">
        <v>77</v>
      </c>
      <c r="H288" s="102"/>
      <c r="I288" s="103"/>
      <c r="J288" s="104"/>
    </row>
    <row r="289" spans="2:10" ht="24" customHeight="1" x14ac:dyDescent="0.2">
      <c r="B289" s="251" t="s">
        <v>776</v>
      </c>
      <c r="C289" s="178" t="s">
        <v>698</v>
      </c>
      <c r="D289" s="195"/>
      <c r="E289" s="199"/>
      <c r="F289" s="135"/>
      <c r="G289" s="87" t="s">
        <v>77</v>
      </c>
      <c r="H289" s="102"/>
      <c r="I289" s="103"/>
      <c r="J289" s="104"/>
    </row>
    <row r="290" spans="2:10" ht="24" customHeight="1" x14ac:dyDescent="0.2">
      <c r="B290" s="251" t="s">
        <v>777</v>
      </c>
      <c r="C290" s="178" t="s">
        <v>682</v>
      </c>
      <c r="D290" s="195"/>
      <c r="E290" s="199"/>
      <c r="F290" s="135"/>
      <c r="G290" s="87" t="s">
        <v>77</v>
      </c>
      <c r="H290" s="102"/>
      <c r="I290" s="103"/>
      <c r="J290" s="104"/>
    </row>
    <row r="291" spans="2:10" x14ac:dyDescent="0.2">
      <c r="B291" s="251" t="s">
        <v>778</v>
      </c>
      <c r="C291" s="178" t="s">
        <v>459</v>
      </c>
      <c r="D291" s="195"/>
      <c r="E291" s="199"/>
      <c r="F291" s="135"/>
      <c r="G291" s="87" t="s">
        <v>77</v>
      </c>
      <c r="H291" s="102"/>
      <c r="I291" s="103"/>
      <c r="J291" s="104"/>
    </row>
    <row r="292" spans="2:10" x14ac:dyDescent="0.2">
      <c r="B292" s="251" t="s">
        <v>779</v>
      </c>
      <c r="C292" s="178" t="s">
        <v>683</v>
      </c>
      <c r="D292" s="195"/>
      <c r="E292" s="199"/>
      <c r="F292" s="135"/>
      <c r="G292" s="87" t="s">
        <v>77</v>
      </c>
      <c r="H292" s="249"/>
      <c r="I292" s="103"/>
      <c r="J292" s="104"/>
    </row>
    <row r="293" spans="2:10" x14ac:dyDescent="0.2">
      <c r="B293" s="252" t="s">
        <v>780</v>
      </c>
      <c r="C293" s="178" t="s">
        <v>483</v>
      </c>
      <c r="D293" s="195"/>
      <c r="E293" s="199"/>
      <c r="F293" s="135"/>
      <c r="G293" s="87" t="s">
        <v>77</v>
      </c>
      <c r="H293" s="248"/>
      <c r="I293" s="110"/>
      <c r="J293" s="111"/>
    </row>
    <row r="294" spans="2:10" x14ac:dyDescent="0.2">
      <c r="B294" s="431" t="s">
        <v>781</v>
      </c>
      <c r="C294" s="432"/>
      <c r="D294" s="203"/>
      <c r="E294" s="130"/>
      <c r="F294" s="132"/>
      <c r="G294" s="133"/>
      <c r="H294" s="68"/>
      <c r="I294" s="69"/>
      <c r="J294" s="70"/>
    </row>
    <row r="295" spans="2:10" x14ac:dyDescent="0.2">
      <c r="B295" s="185" t="s">
        <v>138</v>
      </c>
      <c r="C295" s="179" t="s">
        <v>486</v>
      </c>
      <c r="D295" s="195" t="s">
        <v>438</v>
      </c>
      <c r="E295" s="193">
        <v>140</v>
      </c>
      <c r="F295" s="205">
        <v>150</v>
      </c>
      <c r="G295" s="87"/>
      <c r="H295" s="247"/>
      <c r="I295" s="110"/>
      <c r="J295" s="111"/>
    </row>
    <row r="296" spans="2:10" x14ac:dyDescent="0.2">
      <c r="B296" s="185" t="s">
        <v>139</v>
      </c>
      <c r="C296" s="179" t="s">
        <v>700</v>
      </c>
      <c r="D296" s="195" t="s">
        <v>442</v>
      </c>
      <c r="E296" s="206">
        <v>88</v>
      </c>
      <c r="F296" s="95">
        <v>108</v>
      </c>
      <c r="G296" s="87"/>
      <c r="H296" s="102"/>
      <c r="I296" s="103"/>
      <c r="J296" s="104"/>
    </row>
    <row r="297" spans="2:10" x14ac:dyDescent="0.2">
      <c r="B297" s="185" t="s">
        <v>140</v>
      </c>
      <c r="C297" s="178" t="s">
        <v>701</v>
      </c>
      <c r="D297" s="195" t="s">
        <v>710</v>
      </c>
      <c r="E297" s="189">
        <v>200</v>
      </c>
      <c r="F297" s="212">
        <v>350</v>
      </c>
      <c r="G297" s="87"/>
      <c r="H297" s="102"/>
      <c r="I297" s="103"/>
      <c r="J297" s="104"/>
    </row>
    <row r="298" spans="2:10" ht="24" x14ac:dyDescent="0.2">
      <c r="B298" s="185" t="s">
        <v>141</v>
      </c>
      <c r="C298" s="178" t="s">
        <v>445</v>
      </c>
      <c r="D298" s="195"/>
      <c r="E298" s="189"/>
      <c r="F298" s="208"/>
      <c r="G298" s="87" t="s">
        <v>77</v>
      </c>
      <c r="H298" s="102"/>
      <c r="I298" s="103"/>
      <c r="J298" s="104"/>
    </row>
    <row r="299" spans="2:10" x14ac:dyDescent="0.2">
      <c r="B299" s="198" t="s">
        <v>142</v>
      </c>
      <c r="C299" s="178" t="s">
        <v>441</v>
      </c>
      <c r="D299" s="195" t="s">
        <v>442</v>
      </c>
      <c r="E299" s="193">
        <v>2.9</v>
      </c>
      <c r="F299" s="92">
        <v>4.5999999999999996</v>
      </c>
      <c r="G299" s="87"/>
      <c r="H299" s="249"/>
      <c r="I299" s="110"/>
      <c r="J299" s="111"/>
    </row>
    <row r="300" spans="2:10" x14ac:dyDescent="0.2">
      <c r="B300" s="198" t="s">
        <v>143</v>
      </c>
      <c r="C300" s="178" t="s">
        <v>443</v>
      </c>
      <c r="D300" s="195" t="s">
        <v>442</v>
      </c>
      <c r="E300" s="193">
        <v>4.0999999999999996</v>
      </c>
      <c r="F300" s="92">
        <v>4.8</v>
      </c>
      <c r="G300" s="87"/>
      <c r="H300" s="249"/>
      <c r="I300" s="110"/>
      <c r="J300" s="111"/>
    </row>
    <row r="301" spans="2:10" ht="24" x14ac:dyDescent="0.2">
      <c r="B301" s="185" t="s">
        <v>144</v>
      </c>
      <c r="C301" s="178" t="s">
        <v>702</v>
      </c>
      <c r="D301" s="195"/>
      <c r="E301" s="199"/>
      <c r="F301" s="207"/>
      <c r="G301" s="87" t="s">
        <v>77</v>
      </c>
      <c r="H301" s="102"/>
      <c r="I301" s="103"/>
      <c r="J301" s="104"/>
    </row>
    <row r="302" spans="2:10" x14ac:dyDescent="0.2">
      <c r="B302" s="185" t="s">
        <v>251</v>
      </c>
      <c r="C302" s="178" t="s">
        <v>711</v>
      </c>
      <c r="D302" s="195"/>
      <c r="E302" s="199"/>
      <c r="F302" s="207"/>
      <c r="G302" s="87" t="s">
        <v>77</v>
      </c>
      <c r="H302" s="102"/>
      <c r="I302" s="103"/>
      <c r="J302" s="104"/>
    </row>
    <row r="303" spans="2:10" x14ac:dyDescent="0.2">
      <c r="B303" s="185" t="s">
        <v>252</v>
      </c>
      <c r="C303" s="178" t="s">
        <v>446</v>
      </c>
      <c r="D303" s="195"/>
      <c r="E303" s="189"/>
      <c r="F303" s="94"/>
      <c r="G303" s="87" t="s">
        <v>77</v>
      </c>
      <c r="H303" s="249"/>
      <c r="I303" s="110"/>
      <c r="J303" s="111"/>
    </row>
    <row r="304" spans="2:10" x14ac:dyDescent="0.2">
      <c r="B304" s="197" t="s">
        <v>253</v>
      </c>
      <c r="C304" s="178" t="s">
        <v>448</v>
      </c>
      <c r="D304" s="196"/>
      <c r="E304" s="202"/>
      <c r="F304" s="209"/>
      <c r="G304" s="87" t="s">
        <v>77</v>
      </c>
      <c r="H304" s="249"/>
      <c r="I304" s="275"/>
      <c r="J304" s="276"/>
    </row>
    <row r="305" spans="2:10" x14ac:dyDescent="0.2">
      <c r="B305" s="187" t="s">
        <v>254</v>
      </c>
      <c r="C305" s="178" t="s">
        <v>447</v>
      </c>
      <c r="D305" s="196"/>
      <c r="E305" s="199"/>
      <c r="F305" s="106"/>
      <c r="G305" s="87" t="s">
        <v>77</v>
      </c>
      <c r="H305" s="102"/>
      <c r="I305" s="277"/>
      <c r="J305" s="278"/>
    </row>
    <row r="306" spans="2:10" x14ac:dyDescent="0.2">
      <c r="B306" s="246" t="s">
        <v>255</v>
      </c>
      <c r="C306" s="178" t="s">
        <v>703</v>
      </c>
      <c r="D306" s="195"/>
      <c r="E306" s="199"/>
      <c r="F306" s="135"/>
      <c r="G306" s="87" t="s">
        <v>77</v>
      </c>
      <c r="H306" s="102"/>
      <c r="I306" s="103"/>
      <c r="J306" s="104"/>
    </row>
    <row r="307" spans="2:10" x14ac:dyDescent="0.2">
      <c r="B307" s="185" t="s">
        <v>256</v>
      </c>
      <c r="C307" s="178" t="s">
        <v>704</v>
      </c>
      <c r="D307" s="195"/>
      <c r="E307" s="199"/>
      <c r="F307" s="135"/>
      <c r="G307" s="87" t="s">
        <v>77</v>
      </c>
      <c r="H307" s="102"/>
      <c r="I307" s="103"/>
      <c r="J307" s="104"/>
    </row>
    <row r="308" spans="2:10" x14ac:dyDescent="0.2">
      <c r="B308" s="185" t="s">
        <v>257</v>
      </c>
      <c r="C308" s="178" t="s">
        <v>705</v>
      </c>
      <c r="D308" s="195"/>
      <c r="E308" s="199"/>
      <c r="F308" s="135"/>
      <c r="G308" s="87" t="s">
        <v>77</v>
      </c>
      <c r="H308" s="102"/>
      <c r="I308" s="103"/>
      <c r="J308" s="104"/>
    </row>
    <row r="309" spans="2:10" ht="24" x14ac:dyDescent="0.2">
      <c r="B309" s="185" t="s">
        <v>685</v>
      </c>
      <c r="C309" s="178" t="s">
        <v>706</v>
      </c>
      <c r="D309" s="195"/>
      <c r="E309" s="199"/>
      <c r="F309" s="135"/>
      <c r="G309" s="87" t="s">
        <v>77</v>
      </c>
      <c r="H309" s="102"/>
      <c r="I309" s="103"/>
      <c r="J309" s="104"/>
    </row>
    <row r="310" spans="2:10" x14ac:dyDescent="0.2">
      <c r="B310" s="185" t="s">
        <v>688</v>
      </c>
      <c r="C310" s="178" t="s">
        <v>707</v>
      </c>
      <c r="D310" s="195"/>
      <c r="E310" s="199"/>
      <c r="F310" s="135"/>
      <c r="G310" s="87" t="s">
        <v>77</v>
      </c>
      <c r="H310" s="102"/>
      <c r="I310" s="103"/>
      <c r="J310" s="104"/>
    </row>
    <row r="311" spans="2:10" x14ac:dyDescent="0.2">
      <c r="B311" s="185" t="s">
        <v>689</v>
      </c>
      <c r="C311" s="178" t="s">
        <v>708</v>
      </c>
      <c r="D311" s="195"/>
      <c r="E311" s="199"/>
      <c r="F311" s="210"/>
      <c r="G311" s="87" t="s">
        <v>77</v>
      </c>
      <c r="H311" s="102"/>
      <c r="I311" s="103"/>
      <c r="J311" s="104"/>
    </row>
    <row r="312" spans="2:10" ht="24" x14ac:dyDescent="0.2">
      <c r="B312" s="185" t="s">
        <v>690</v>
      </c>
      <c r="C312" s="178" t="s">
        <v>709</v>
      </c>
      <c r="D312" s="195"/>
      <c r="E312" s="189"/>
      <c r="F312" s="204"/>
      <c r="G312" s="87" t="s">
        <v>77</v>
      </c>
      <c r="H312" s="102"/>
      <c r="I312" s="103"/>
      <c r="J312" s="104"/>
    </row>
    <row r="313" spans="2:10" ht="24" x14ac:dyDescent="0.2">
      <c r="B313" s="185" t="s">
        <v>691</v>
      </c>
      <c r="C313" s="178" t="s">
        <v>717</v>
      </c>
      <c r="D313" s="178"/>
      <c r="E313" s="189"/>
      <c r="F313" s="204"/>
      <c r="G313" s="87" t="s">
        <v>77</v>
      </c>
      <c r="H313" s="102"/>
      <c r="I313" s="103"/>
      <c r="J313" s="104"/>
    </row>
    <row r="314" spans="2:10" x14ac:dyDescent="0.2">
      <c r="B314" s="185" t="s">
        <v>692</v>
      </c>
      <c r="C314" s="178" t="s">
        <v>718</v>
      </c>
      <c r="D314" s="195"/>
      <c r="E314" s="199"/>
      <c r="F314" s="135"/>
      <c r="G314" s="87" t="s">
        <v>77</v>
      </c>
      <c r="H314" s="102"/>
      <c r="I314" s="103"/>
      <c r="J314" s="104"/>
    </row>
    <row r="315" spans="2:10" x14ac:dyDescent="0.2">
      <c r="B315" s="250" t="s">
        <v>693</v>
      </c>
      <c r="C315" s="178" t="s">
        <v>459</v>
      </c>
      <c r="D315" s="195"/>
      <c r="E315" s="199"/>
      <c r="F315" s="135"/>
      <c r="G315" s="87" t="s">
        <v>77</v>
      </c>
      <c r="H315" s="102"/>
      <c r="I315" s="103"/>
      <c r="J315" s="104"/>
    </row>
    <row r="316" spans="2:10" ht="24" x14ac:dyDescent="0.2">
      <c r="B316" s="185" t="s">
        <v>694</v>
      </c>
      <c r="C316" s="178" t="s">
        <v>461</v>
      </c>
      <c r="D316" s="195"/>
      <c r="E316" s="199"/>
      <c r="F316" s="135"/>
      <c r="G316" s="87" t="s">
        <v>77</v>
      </c>
      <c r="H316" s="102"/>
      <c r="I316" s="103"/>
      <c r="J316" s="104"/>
    </row>
    <row r="317" spans="2:10" x14ac:dyDescent="0.2">
      <c r="B317" s="250" t="s">
        <v>696</v>
      </c>
      <c r="C317" s="178" t="s">
        <v>481</v>
      </c>
      <c r="D317" s="195"/>
      <c r="E317" s="199"/>
      <c r="F317" s="135"/>
      <c r="G317" s="87" t="s">
        <v>77</v>
      </c>
      <c r="H317" s="102"/>
      <c r="I317" s="103"/>
      <c r="J317" s="104"/>
    </row>
    <row r="318" spans="2:10" x14ac:dyDescent="0.2">
      <c r="B318" s="185" t="s">
        <v>695</v>
      </c>
      <c r="C318" s="178" t="s">
        <v>464</v>
      </c>
      <c r="D318" s="195"/>
      <c r="E318" s="199"/>
      <c r="F318" s="135"/>
      <c r="G318" s="87" t="s">
        <v>77</v>
      </c>
      <c r="H318" s="102"/>
      <c r="I318" s="103"/>
      <c r="J318" s="104"/>
    </row>
    <row r="319" spans="2:10" x14ac:dyDescent="0.2">
      <c r="B319" s="198" t="s">
        <v>699</v>
      </c>
      <c r="C319" s="178" t="s">
        <v>483</v>
      </c>
      <c r="D319" s="195"/>
      <c r="E319" s="199"/>
      <c r="F319" s="135"/>
      <c r="G319" s="87" t="s">
        <v>77</v>
      </c>
      <c r="H319" s="248"/>
      <c r="I319" s="103"/>
      <c r="J319" s="104"/>
    </row>
    <row r="320" spans="2:10" x14ac:dyDescent="0.2">
      <c r="B320" s="431" t="s">
        <v>782</v>
      </c>
      <c r="C320" s="432"/>
      <c r="D320" s="203"/>
      <c r="E320" s="130"/>
      <c r="F320" s="132"/>
      <c r="G320" s="133"/>
      <c r="H320" s="68"/>
      <c r="I320" s="69"/>
      <c r="J320" s="70"/>
    </row>
    <row r="321" spans="2:10" x14ac:dyDescent="0.2">
      <c r="B321" s="185"/>
      <c r="C321" s="192" t="s">
        <v>1316</v>
      </c>
      <c r="D321" s="195"/>
      <c r="E321" s="193"/>
      <c r="F321" s="205"/>
      <c r="G321" s="87"/>
      <c r="H321" s="247"/>
      <c r="I321" s="110"/>
      <c r="J321" s="111"/>
    </row>
    <row r="322" spans="2:10" x14ac:dyDescent="0.2">
      <c r="B322" s="198" t="s">
        <v>145</v>
      </c>
      <c r="C322" s="179" t="s">
        <v>725</v>
      </c>
      <c r="D322" s="195"/>
      <c r="E322" s="199"/>
      <c r="F322" s="207"/>
      <c r="G322" s="87" t="s">
        <v>77</v>
      </c>
      <c r="H322" s="249"/>
      <c r="I322" s="110"/>
      <c r="J322" s="111"/>
    </row>
    <row r="323" spans="2:10" x14ac:dyDescent="0.2">
      <c r="B323" s="185" t="s">
        <v>146</v>
      </c>
      <c r="C323" s="179" t="s">
        <v>738</v>
      </c>
      <c r="D323" s="195"/>
      <c r="E323" s="199"/>
      <c r="F323" s="207"/>
      <c r="G323" s="87" t="s">
        <v>77</v>
      </c>
      <c r="H323" s="102"/>
      <c r="I323" s="103"/>
      <c r="J323" s="104"/>
    </row>
    <row r="324" spans="2:10" x14ac:dyDescent="0.2">
      <c r="B324" s="185" t="s">
        <v>147</v>
      </c>
      <c r="C324" s="179" t="s">
        <v>739</v>
      </c>
      <c r="D324" s="195"/>
      <c r="E324" s="189"/>
      <c r="F324" s="94"/>
      <c r="G324" s="87" t="s">
        <v>77</v>
      </c>
      <c r="H324" s="249"/>
      <c r="I324" s="103"/>
      <c r="J324" s="104"/>
    </row>
    <row r="325" spans="2:10" x14ac:dyDescent="0.2">
      <c r="B325" s="185" t="s">
        <v>148</v>
      </c>
      <c r="C325" s="179" t="s">
        <v>740</v>
      </c>
      <c r="D325" s="195"/>
      <c r="E325" s="193"/>
      <c r="F325" s="92"/>
      <c r="G325" s="87" t="s">
        <v>77</v>
      </c>
      <c r="H325" s="249"/>
      <c r="I325" s="103"/>
      <c r="J325" s="104"/>
    </row>
    <row r="326" spans="2:10" x14ac:dyDescent="0.2">
      <c r="B326" s="198" t="s">
        <v>149</v>
      </c>
      <c r="C326" s="178" t="s">
        <v>441</v>
      </c>
      <c r="D326" s="195" t="s">
        <v>442</v>
      </c>
      <c r="E326" s="189">
        <v>2.9</v>
      </c>
      <c r="F326" s="190">
        <v>3</v>
      </c>
      <c r="G326" s="87"/>
      <c r="H326" s="102"/>
      <c r="I326" s="103"/>
      <c r="J326" s="104"/>
    </row>
    <row r="327" spans="2:10" x14ac:dyDescent="0.2">
      <c r="B327" s="198" t="s">
        <v>150</v>
      </c>
      <c r="C327" s="178" t="s">
        <v>443</v>
      </c>
      <c r="D327" s="195" t="s">
        <v>442</v>
      </c>
      <c r="E327" s="189">
        <v>4.0999999999999996</v>
      </c>
      <c r="F327" s="213">
        <v>4.2</v>
      </c>
      <c r="G327" s="87"/>
      <c r="H327" s="102"/>
      <c r="I327" s="110"/>
      <c r="J327" s="111"/>
    </row>
    <row r="328" spans="2:10" x14ac:dyDescent="0.2">
      <c r="B328" s="185" t="s">
        <v>258</v>
      </c>
      <c r="C328" s="178" t="s">
        <v>726</v>
      </c>
      <c r="D328" s="195" t="s">
        <v>442</v>
      </c>
      <c r="E328" s="189">
        <v>3.41</v>
      </c>
      <c r="F328" s="213">
        <v>3.45</v>
      </c>
      <c r="G328" s="87"/>
      <c r="H328" s="102"/>
      <c r="I328" s="275"/>
      <c r="J328" s="276"/>
    </row>
    <row r="329" spans="2:10" x14ac:dyDescent="0.2">
      <c r="B329" s="185" t="s">
        <v>151</v>
      </c>
      <c r="C329" s="178" t="s">
        <v>727</v>
      </c>
      <c r="D329" s="195" t="s">
        <v>442</v>
      </c>
      <c r="E329" s="189">
        <v>5.1100000000000003</v>
      </c>
      <c r="F329" s="213">
        <v>5.15</v>
      </c>
      <c r="G329" s="87"/>
      <c r="H329" s="102"/>
      <c r="I329" s="277"/>
      <c r="J329" s="278"/>
    </row>
    <row r="330" spans="2:10" x14ac:dyDescent="0.2">
      <c r="B330" s="185" t="s">
        <v>259</v>
      </c>
      <c r="C330" s="178" t="s">
        <v>728</v>
      </c>
      <c r="D330" s="195" t="s">
        <v>741</v>
      </c>
      <c r="E330" s="189">
        <v>24.8</v>
      </c>
      <c r="F330" s="214">
        <v>26</v>
      </c>
      <c r="G330" s="87"/>
      <c r="H330" s="102"/>
      <c r="I330" s="103"/>
      <c r="J330" s="104"/>
    </row>
    <row r="331" spans="2:10" ht="24" x14ac:dyDescent="0.2">
      <c r="B331" s="197" t="s">
        <v>260</v>
      </c>
      <c r="C331" s="178" t="s">
        <v>445</v>
      </c>
      <c r="D331" s="178"/>
      <c r="E331" s="199"/>
      <c r="F331" s="135"/>
      <c r="G331" s="87" t="s">
        <v>77</v>
      </c>
      <c r="H331" s="102"/>
      <c r="I331" s="103"/>
      <c r="J331" s="104"/>
    </row>
    <row r="332" spans="2:10" ht="24" x14ac:dyDescent="0.2">
      <c r="B332" s="187" t="s">
        <v>261</v>
      </c>
      <c r="C332" s="178" t="s">
        <v>729</v>
      </c>
      <c r="D332" s="178"/>
      <c r="E332" s="199"/>
      <c r="F332" s="210"/>
      <c r="G332" s="87" t="s">
        <v>77</v>
      </c>
      <c r="H332" s="102"/>
      <c r="I332" s="103"/>
      <c r="J332" s="104"/>
    </row>
    <row r="333" spans="2:10" x14ac:dyDescent="0.2">
      <c r="B333" s="246" t="s">
        <v>262</v>
      </c>
      <c r="C333" s="178" t="s">
        <v>446</v>
      </c>
      <c r="D333" s="178"/>
      <c r="E333" s="189"/>
      <c r="F333" s="204"/>
      <c r="G333" s="87" t="s">
        <v>77</v>
      </c>
      <c r="H333" s="102"/>
      <c r="I333" s="103"/>
      <c r="J333" s="104"/>
    </row>
    <row r="334" spans="2:10" x14ac:dyDescent="0.2">
      <c r="B334" s="185" t="s">
        <v>263</v>
      </c>
      <c r="C334" s="178" t="s">
        <v>731</v>
      </c>
      <c r="D334" s="178"/>
      <c r="E334" s="193"/>
      <c r="F334" s="92"/>
      <c r="G334" s="87" t="s">
        <v>77</v>
      </c>
      <c r="H334" s="280"/>
      <c r="I334" s="103"/>
      <c r="J334" s="104"/>
    </row>
    <row r="335" spans="2:10" x14ac:dyDescent="0.2">
      <c r="B335" s="185" t="s">
        <v>264</v>
      </c>
      <c r="C335" s="178" t="s">
        <v>732</v>
      </c>
      <c r="D335" s="178"/>
      <c r="E335" s="199"/>
      <c r="F335" s="207"/>
      <c r="G335" s="87" t="s">
        <v>77</v>
      </c>
      <c r="H335" s="280"/>
      <c r="I335" s="103"/>
      <c r="J335" s="104"/>
    </row>
    <row r="336" spans="2:10" x14ac:dyDescent="0.2">
      <c r="B336" s="185" t="s">
        <v>712</v>
      </c>
      <c r="C336" s="178" t="s">
        <v>659</v>
      </c>
      <c r="D336" s="178"/>
      <c r="E336" s="199"/>
      <c r="F336" s="207"/>
      <c r="G336" s="87" t="s">
        <v>77</v>
      </c>
      <c r="H336" s="102"/>
      <c r="I336" s="103"/>
      <c r="J336" s="104"/>
    </row>
    <row r="337" spans="2:10" ht="24" x14ac:dyDescent="0.2">
      <c r="B337" s="185" t="s">
        <v>713</v>
      </c>
      <c r="C337" s="178" t="s">
        <v>540</v>
      </c>
      <c r="D337" s="178"/>
      <c r="E337" s="189"/>
      <c r="F337" s="94"/>
      <c r="G337" s="87" t="s">
        <v>77</v>
      </c>
      <c r="H337" s="102"/>
      <c r="I337" s="103"/>
      <c r="J337" s="104"/>
    </row>
    <row r="338" spans="2:10" x14ac:dyDescent="0.2">
      <c r="B338" s="185" t="s">
        <v>714</v>
      </c>
      <c r="C338" s="178" t="s">
        <v>733</v>
      </c>
      <c r="D338" s="178"/>
      <c r="E338" s="202"/>
      <c r="F338" s="209"/>
      <c r="G338" s="87" t="s">
        <v>77</v>
      </c>
      <c r="H338" s="102"/>
      <c r="I338" s="103"/>
      <c r="J338" s="104"/>
    </row>
    <row r="339" spans="2:10" ht="24" x14ac:dyDescent="0.2">
      <c r="B339" s="185" t="s">
        <v>715</v>
      </c>
      <c r="C339" s="178" t="s">
        <v>473</v>
      </c>
      <c r="D339" s="178"/>
      <c r="E339" s="199"/>
      <c r="F339" s="106"/>
      <c r="G339" s="87" t="s">
        <v>77</v>
      </c>
      <c r="H339" s="102"/>
      <c r="I339" s="103"/>
      <c r="J339" s="104"/>
    </row>
    <row r="340" spans="2:10" ht="24" x14ac:dyDescent="0.2">
      <c r="B340" s="185" t="s">
        <v>716</v>
      </c>
      <c r="C340" s="178" t="s">
        <v>454</v>
      </c>
      <c r="D340" s="178"/>
      <c r="E340" s="199"/>
      <c r="F340" s="135"/>
      <c r="G340" s="87" t="s">
        <v>77</v>
      </c>
      <c r="H340" s="102"/>
      <c r="I340" s="103"/>
      <c r="J340" s="104"/>
    </row>
    <row r="341" spans="2:10" ht="24" x14ac:dyDescent="0.2">
      <c r="B341" s="185" t="s">
        <v>719</v>
      </c>
      <c r="C341" s="178" t="s">
        <v>479</v>
      </c>
      <c r="D341" s="178"/>
      <c r="E341" s="199"/>
      <c r="F341" s="135"/>
      <c r="G341" s="87" t="s">
        <v>77</v>
      </c>
      <c r="H341" s="102"/>
      <c r="I341" s="103"/>
      <c r="J341" s="104"/>
    </row>
    <row r="342" spans="2:10" ht="24" x14ac:dyDescent="0.2">
      <c r="B342" s="185" t="s">
        <v>720</v>
      </c>
      <c r="C342" s="178" t="s">
        <v>461</v>
      </c>
      <c r="D342" s="178"/>
      <c r="E342" s="189"/>
      <c r="F342" s="204"/>
      <c r="G342" s="87" t="s">
        <v>77</v>
      </c>
      <c r="H342" s="102"/>
      <c r="I342" s="103"/>
      <c r="J342" s="104"/>
    </row>
    <row r="343" spans="2:10" ht="24" x14ac:dyDescent="0.2">
      <c r="B343" s="262" t="s">
        <v>721</v>
      </c>
      <c r="C343" s="178" t="s">
        <v>754</v>
      </c>
      <c r="D343" s="178"/>
      <c r="E343" s="189"/>
      <c r="F343" s="204"/>
      <c r="G343" s="87" t="s">
        <v>77</v>
      </c>
      <c r="H343" s="102"/>
      <c r="I343" s="103"/>
      <c r="J343" s="104"/>
    </row>
    <row r="344" spans="2:10" ht="24" x14ac:dyDescent="0.2">
      <c r="B344" s="198" t="s">
        <v>722</v>
      </c>
      <c r="C344" s="178" t="s">
        <v>755</v>
      </c>
      <c r="D344" s="178"/>
      <c r="E344" s="199"/>
      <c r="F344" s="135"/>
      <c r="G344" s="87" t="s">
        <v>77</v>
      </c>
      <c r="H344" s="249"/>
      <c r="I344" s="110"/>
      <c r="J344" s="111"/>
    </row>
    <row r="345" spans="2:10" x14ac:dyDescent="0.2">
      <c r="B345" s="198" t="s">
        <v>723</v>
      </c>
      <c r="C345" s="178" t="s">
        <v>734</v>
      </c>
      <c r="D345" s="178"/>
      <c r="E345" s="199"/>
      <c r="F345" s="135"/>
      <c r="G345" s="87" t="s">
        <v>77</v>
      </c>
      <c r="H345" s="249"/>
      <c r="I345" s="110"/>
      <c r="J345" s="111"/>
    </row>
    <row r="346" spans="2:10" ht="12.75" customHeight="1" x14ac:dyDescent="0.2">
      <c r="B346" s="76" t="s">
        <v>724</v>
      </c>
      <c r="C346" s="178" t="s">
        <v>812</v>
      </c>
      <c r="D346" s="279"/>
      <c r="E346" s="279"/>
      <c r="F346" s="279"/>
      <c r="G346" s="264" t="s">
        <v>77</v>
      </c>
      <c r="H346" s="102"/>
      <c r="I346" s="103"/>
      <c r="J346" s="104"/>
    </row>
    <row r="347" spans="2:10" x14ac:dyDescent="0.2">
      <c r="B347" s="185" t="s">
        <v>783</v>
      </c>
      <c r="C347" s="216" t="s">
        <v>802</v>
      </c>
      <c r="D347" s="178"/>
      <c r="E347" s="199"/>
      <c r="F347" s="135"/>
      <c r="G347" s="87"/>
      <c r="H347" s="102"/>
      <c r="I347" s="103"/>
      <c r="J347" s="104"/>
    </row>
    <row r="348" spans="2:10" x14ac:dyDescent="0.2">
      <c r="B348" s="185" t="s">
        <v>813</v>
      </c>
      <c r="C348" s="179" t="s">
        <v>486</v>
      </c>
      <c r="D348" s="195" t="s">
        <v>438</v>
      </c>
      <c r="E348" s="193">
        <v>260</v>
      </c>
      <c r="F348" s="205">
        <v>285</v>
      </c>
      <c r="G348" s="87"/>
      <c r="H348" s="102"/>
      <c r="I348" s="103"/>
      <c r="J348" s="104"/>
    </row>
    <row r="349" spans="2:10" x14ac:dyDescent="0.2">
      <c r="B349" s="185" t="s">
        <v>814</v>
      </c>
      <c r="C349" s="179" t="s">
        <v>737</v>
      </c>
      <c r="D349" s="195"/>
      <c r="E349" s="193"/>
      <c r="F349" s="92"/>
      <c r="G349" s="87" t="s">
        <v>77</v>
      </c>
      <c r="H349" s="102"/>
      <c r="I349" s="103"/>
      <c r="J349" s="104"/>
    </row>
    <row r="350" spans="2:10" ht="24" x14ac:dyDescent="0.2">
      <c r="B350" s="185" t="s">
        <v>815</v>
      </c>
      <c r="C350" s="179" t="s">
        <v>735</v>
      </c>
      <c r="D350" s="195" t="s">
        <v>438</v>
      </c>
      <c r="E350" s="206">
        <v>165</v>
      </c>
      <c r="F350" s="95">
        <v>170</v>
      </c>
      <c r="G350" s="87"/>
      <c r="H350" s="102"/>
      <c r="I350" s="103"/>
      <c r="J350" s="104"/>
    </row>
    <row r="351" spans="2:10" ht="24" x14ac:dyDescent="0.2">
      <c r="B351" s="185" t="s">
        <v>816</v>
      </c>
      <c r="C351" s="179" t="s">
        <v>736</v>
      </c>
      <c r="D351" s="195" t="s">
        <v>438</v>
      </c>
      <c r="E351" s="189">
        <v>85</v>
      </c>
      <c r="F351" s="215">
        <v>90</v>
      </c>
      <c r="G351" s="87"/>
      <c r="H351" s="102"/>
      <c r="I351" s="103"/>
      <c r="J351" s="104"/>
    </row>
    <row r="352" spans="2:10" x14ac:dyDescent="0.2">
      <c r="B352" s="185" t="s">
        <v>817</v>
      </c>
      <c r="C352" s="178" t="s">
        <v>742</v>
      </c>
      <c r="D352" s="178"/>
      <c r="E352" s="189"/>
      <c r="F352" s="204"/>
      <c r="G352" s="87" t="s">
        <v>77</v>
      </c>
      <c r="H352" s="102"/>
      <c r="I352" s="103"/>
      <c r="J352" s="104"/>
    </row>
    <row r="353" spans="2:10" x14ac:dyDescent="0.2">
      <c r="B353" s="185" t="s">
        <v>818</v>
      </c>
      <c r="C353" s="178" t="s">
        <v>743</v>
      </c>
      <c r="D353" s="178"/>
      <c r="E353" s="199"/>
      <c r="F353" s="135"/>
      <c r="G353" s="87" t="s">
        <v>77</v>
      </c>
      <c r="H353" s="102"/>
      <c r="I353" s="103"/>
      <c r="J353" s="104"/>
    </row>
    <row r="354" spans="2:10" ht="24" x14ac:dyDescent="0.2">
      <c r="B354" s="185" t="s">
        <v>819</v>
      </c>
      <c r="C354" s="178" t="s">
        <v>744</v>
      </c>
      <c r="D354" s="178"/>
      <c r="E354" s="199"/>
      <c r="F354" s="135"/>
      <c r="G354" s="87" t="s">
        <v>77</v>
      </c>
      <c r="H354" s="102"/>
      <c r="I354" s="103"/>
      <c r="J354" s="104"/>
    </row>
    <row r="355" spans="2:10" x14ac:dyDescent="0.2">
      <c r="B355" s="185" t="s">
        <v>820</v>
      </c>
      <c r="C355" s="178" t="s">
        <v>747</v>
      </c>
      <c r="D355" s="178"/>
      <c r="E355" s="199"/>
      <c r="F355" s="135"/>
      <c r="G355" s="87" t="s">
        <v>77</v>
      </c>
      <c r="H355" s="102"/>
      <c r="I355" s="103"/>
      <c r="J355" s="104"/>
    </row>
    <row r="356" spans="2:10" x14ac:dyDescent="0.2">
      <c r="B356" s="185" t="s">
        <v>821</v>
      </c>
      <c r="C356" s="178" t="s">
        <v>730</v>
      </c>
      <c r="D356" s="178"/>
      <c r="E356" s="199"/>
      <c r="F356" s="135"/>
      <c r="G356" s="87" t="s">
        <v>77</v>
      </c>
      <c r="H356" s="102"/>
      <c r="I356" s="103"/>
      <c r="J356" s="104"/>
    </row>
    <row r="357" spans="2:10" x14ac:dyDescent="0.2">
      <c r="B357" s="185" t="s">
        <v>822</v>
      </c>
      <c r="C357" s="178" t="s">
        <v>751</v>
      </c>
      <c r="D357" s="178"/>
      <c r="E357" s="199"/>
      <c r="F357" s="135"/>
      <c r="G357" s="87" t="s">
        <v>77</v>
      </c>
      <c r="H357" s="102"/>
      <c r="I357" s="103"/>
      <c r="J357" s="104"/>
    </row>
    <row r="358" spans="2:10" ht="24" x14ac:dyDescent="0.2">
      <c r="B358" s="185" t="s">
        <v>823</v>
      </c>
      <c r="C358" s="178" t="s">
        <v>752</v>
      </c>
      <c r="D358" s="178"/>
      <c r="E358" s="199"/>
      <c r="F358" s="135"/>
      <c r="G358" s="87" t="s">
        <v>77</v>
      </c>
      <c r="H358" s="102"/>
      <c r="I358" s="103"/>
      <c r="J358" s="104"/>
    </row>
    <row r="359" spans="2:10" x14ac:dyDescent="0.2">
      <c r="B359" s="185" t="s">
        <v>824</v>
      </c>
      <c r="C359" s="178" t="s">
        <v>753</v>
      </c>
      <c r="D359" s="178"/>
      <c r="E359" s="193"/>
      <c r="F359" s="92"/>
      <c r="G359" s="87" t="s">
        <v>77</v>
      </c>
      <c r="H359" s="102"/>
      <c r="I359" s="103"/>
      <c r="J359" s="104"/>
    </row>
    <row r="360" spans="2:10" x14ac:dyDescent="0.2">
      <c r="B360" s="185" t="s">
        <v>825</v>
      </c>
      <c r="C360" s="178" t="s">
        <v>718</v>
      </c>
      <c r="D360" s="178"/>
      <c r="E360" s="199"/>
      <c r="F360" s="135"/>
      <c r="G360" s="87" t="s">
        <v>77</v>
      </c>
      <c r="H360" s="102"/>
      <c r="I360" s="103"/>
      <c r="J360" s="104"/>
    </row>
    <row r="361" spans="2:10" x14ac:dyDescent="0.2">
      <c r="B361" s="185" t="s">
        <v>826</v>
      </c>
      <c r="C361" s="178" t="s">
        <v>459</v>
      </c>
      <c r="D361" s="178"/>
      <c r="E361" s="199"/>
      <c r="F361" s="210"/>
      <c r="G361" s="87" t="s">
        <v>77</v>
      </c>
      <c r="H361" s="102"/>
      <c r="I361" s="103"/>
      <c r="J361" s="104"/>
    </row>
    <row r="362" spans="2:10" x14ac:dyDescent="0.2">
      <c r="B362" s="185" t="s">
        <v>784</v>
      </c>
      <c r="C362" s="216" t="s">
        <v>803</v>
      </c>
      <c r="D362" s="178"/>
      <c r="E362" s="189"/>
      <c r="F362" s="204"/>
      <c r="G362" s="87"/>
      <c r="H362" s="102"/>
      <c r="I362" s="103"/>
      <c r="J362" s="104"/>
    </row>
    <row r="363" spans="2:10" x14ac:dyDescent="0.2">
      <c r="B363" s="185" t="s">
        <v>827</v>
      </c>
      <c r="C363" s="179" t="s">
        <v>486</v>
      </c>
      <c r="D363" s="195" t="s">
        <v>438</v>
      </c>
      <c r="E363" s="193">
        <v>260</v>
      </c>
      <c r="F363" s="205">
        <v>285</v>
      </c>
      <c r="G363" s="87"/>
      <c r="H363" s="102"/>
      <c r="I363" s="103"/>
      <c r="J363" s="104"/>
    </row>
    <row r="364" spans="2:10" x14ac:dyDescent="0.2">
      <c r="B364" s="250" t="s">
        <v>828</v>
      </c>
      <c r="C364" s="179" t="s">
        <v>756</v>
      </c>
      <c r="D364" s="178"/>
      <c r="E364" s="199"/>
      <c r="F364" s="135"/>
      <c r="G364" s="87" t="s">
        <v>77</v>
      </c>
      <c r="H364" s="102"/>
      <c r="I364" s="103"/>
      <c r="J364" s="104"/>
    </row>
    <row r="365" spans="2:10" ht="24" x14ac:dyDescent="0.2">
      <c r="B365" s="250" t="s">
        <v>829</v>
      </c>
      <c r="C365" s="179" t="s">
        <v>735</v>
      </c>
      <c r="D365" s="195" t="s">
        <v>438</v>
      </c>
      <c r="E365" s="206">
        <v>165</v>
      </c>
      <c r="F365" s="95">
        <v>170</v>
      </c>
      <c r="G365" s="87"/>
      <c r="H365" s="102"/>
      <c r="I365" s="103"/>
      <c r="J365" s="104"/>
    </row>
    <row r="366" spans="2:10" ht="24" x14ac:dyDescent="0.2">
      <c r="B366" s="250" t="s">
        <v>830</v>
      </c>
      <c r="C366" s="179" t="s">
        <v>736</v>
      </c>
      <c r="D366" s="195" t="s">
        <v>438</v>
      </c>
      <c r="E366" s="189">
        <v>85</v>
      </c>
      <c r="F366" s="215">
        <v>90</v>
      </c>
      <c r="G366" s="87"/>
      <c r="H366" s="102"/>
      <c r="I366" s="103"/>
      <c r="J366" s="104"/>
    </row>
    <row r="367" spans="2:10" x14ac:dyDescent="0.2">
      <c r="B367" s="250" t="s">
        <v>831</v>
      </c>
      <c r="C367" s="178" t="s">
        <v>742</v>
      </c>
      <c r="D367" s="178"/>
      <c r="E367" s="189"/>
      <c r="F367" s="204"/>
      <c r="G367" s="87" t="s">
        <v>77</v>
      </c>
      <c r="H367" s="102"/>
      <c r="I367" s="103"/>
      <c r="J367" s="104"/>
    </row>
    <row r="368" spans="2:10" x14ac:dyDescent="0.2">
      <c r="B368" s="250" t="s">
        <v>832</v>
      </c>
      <c r="C368" s="178" t="s">
        <v>743</v>
      </c>
      <c r="D368" s="178"/>
      <c r="E368" s="199"/>
      <c r="F368" s="135"/>
      <c r="G368" s="87" t="s">
        <v>77</v>
      </c>
      <c r="H368" s="102"/>
      <c r="I368" s="103"/>
      <c r="J368" s="104"/>
    </row>
    <row r="369" spans="2:10" ht="24" x14ac:dyDescent="0.2">
      <c r="B369" s="250" t="s">
        <v>833</v>
      </c>
      <c r="C369" s="178" t="s">
        <v>744</v>
      </c>
      <c r="D369" s="178"/>
      <c r="E369" s="199"/>
      <c r="F369" s="135"/>
      <c r="G369" s="87" t="s">
        <v>77</v>
      </c>
      <c r="H369" s="102"/>
      <c r="I369" s="103"/>
      <c r="J369" s="104"/>
    </row>
    <row r="370" spans="2:10" x14ac:dyDescent="0.2">
      <c r="B370" s="250" t="s">
        <v>834</v>
      </c>
      <c r="C370" s="178" t="s">
        <v>747</v>
      </c>
      <c r="D370" s="178"/>
      <c r="E370" s="199"/>
      <c r="F370" s="135"/>
      <c r="G370" s="87" t="s">
        <v>77</v>
      </c>
      <c r="H370" s="102"/>
      <c r="I370" s="103"/>
      <c r="J370" s="104"/>
    </row>
    <row r="371" spans="2:10" x14ac:dyDescent="0.2">
      <c r="B371" s="250" t="s">
        <v>835</v>
      </c>
      <c r="C371" s="178" t="s">
        <v>730</v>
      </c>
      <c r="D371" s="178"/>
      <c r="E371" s="199"/>
      <c r="F371" s="135"/>
      <c r="G371" s="87" t="s">
        <v>77</v>
      </c>
      <c r="H371" s="102"/>
      <c r="I371" s="103"/>
      <c r="J371" s="104"/>
    </row>
    <row r="372" spans="2:10" x14ac:dyDescent="0.2">
      <c r="B372" s="250" t="s">
        <v>836</v>
      </c>
      <c r="C372" s="178" t="s">
        <v>751</v>
      </c>
      <c r="D372" s="178"/>
      <c r="E372" s="199"/>
      <c r="F372" s="135"/>
      <c r="G372" s="87" t="s">
        <v>77</v>
      </c>
      <c r="H372" s="102"/>
      <c r="I372" s="103"/>
      <c r="J372" s="104"/>
    </row>
    <row r="373" spans="2:10" ht="24" x14ac:dyDescent="0.2">
      <c r="B373" s="250" t="s">
        <v>837</v>
      </c>
      <c r="C373" s="178" t="s">
        <v>752</v>
      </c>
      <c r="D373" s="178"/>
      <c r="E373" s="199"/>
      <c r="F373" s="135"/>
      <c r="G373" s="87" t="s">
        <v>77</v>
      </c>
      <c r="H373" s="102"/>
      <c r="I373" s="103"/>
      <c r="J373" s="104"/>
    </row>
    <row r="374" spans="2:10" x14ac:dyDescent="0.2">
      <c r="B374" s="250" t="s">
        <v>838</v>
      </c>
      <c r="C374" s="178" t="s">
        <v>753</v>
      </c>
      <c r="D374" s="178"/>
      <c r="E374" s="193"/>
      <c r="F374" s="92"/>
      <c r="G374" s="87" t="s">
        <v>77</v>
      </c>
      <c r="H374" s="102"/>
      <c r="I374" s="103"/>
      <c r="J374" s="104"/>
    </row>
    <row r="375" spans="2:10" x14ac:dyDescent="0.2">
      <c r="B375" s="250" t="s">
        <v>839</v>
      </c>
      <c r="C375" s="178" t="s">
        <v>718</v>
      </c>
      <c r="D375" s="178"/>
      <c r="E375" s="199"/>
      <c r="F375" s="135"/>
      <c r="G375" s="87" t="s">
        <v>77</v>
      </c>
      <c r="H375" s="102"/>
      <c r="I375" s="103"/>
      <c r="J375" s="104"/>
    </row>
    <row r="376" spans="2:10" x14ac:dyDescent="0.2">
      <c r="B376" s="250" t="s">
        <v>840</v>
      </c>
      <c r="C376" s="178" t="s">
        <v>459</v>
      </c>
      <c r="D376" s="178"/>
      <c r="E376" s="199"/>
      <c r="F376" s="210"/>
      <c r="G376" s="87" t="s">
        <v>77</v>
      </c>
      <c r="H376" s="102"/>
      <c r="I376" s="103"/>
      <c r="J376" s="104"/>
    </row>
    <row r="377" spans="2:10" ht="24" x14ac:dyDescent="0.2">
      <c r="B377" s="185" t="s">
        <v>785</v>
      </c>
      <c r="C377" s="219" t="s">
        <v>804</v>
      </c>
      <c r="D377" s="220"/>
      <c r="E377" s="193"/>
      <c r="F377" s="92"/>
      <c r="G377" s="87"/>
      <c r="H377" s="102"/>
      <c r="I377" s="103"/>
      <c r="J377" s="104"/>
    </row>
    <row r="378" spans="2:10" x14ac:dyDescent="0.2">
      <c r="B378" s="185" t="s">
        <v>841</v>
      </c>
      <c r="C378" s="178" t="s">
        <v>805</v>
      </c>
      <c r="D378" s="195" t="s">
        <v>438</v>
      </c>
      <c r="E378" s="93">
        <v>285</v>
      </c>
      <c r="F378" s="204">
        <v>295</v>
      </c>
      <c r="G378" s="87"/>
      <c r="H378" s="102"/>
      <c r="I378" s="103"/>
      <c r="J378" s="104"/>
    </row>
    <row r="379" spans="2:10" x14ac:dyDescent="0.2">
      <c r="B379" s="185" t="s">
        <v>842</v>
      </c>
      <c r="C379" s="179" t="s">
        <v>756</v>
      </c>
      <c r="D379" s="178"/>
      <c r="E379" s="105"/>
      <c r="F379" s="135"/>
      <c r="G379" s="87" t="s">
        <v>77</v>
      </c>
      <c r="H379" s="102"/>
      <c r="I379" s="103"/>
      <c r="J379" s="104"/>
    </row>
    <row r="380" spans="2:10" x14ac:dyDescent="0.2">
      <c r="B380" s="185" t="s">
        <v>843</v>
      </c>
      <c r="C380" s="178" t="s">
        <v>806</v>
      </c>
      <c r="D380" s="178"/>
      <c r="E380" s="105"/>
      <c r="F380" s="135"/>
      <c r="G380" s="87" t="s">
        <v>77</v>
      </c>
      <c r="H380" s="102"/>
      <c r="I380" s="103"/>
      <c r="J380" s="104"/>
    </row>
    <row r="381" spans="2:10" x14ac:dyDescent="0.2">
      <c r="B381" s="185" t="s">
        <v>844</v>
      </c>
      <c r="C381" s="179" t="s">
        <v>807</v>
      </c>
      <c r="D381" s="195" t="s">
        <v>546</v>
      </c>
      <c r="E381" s="93">
        <v>250</v>
      </c>
      <c r="F381" s="213">
        <v>350</v>
      </c>
      <c r="G381" s="87"/>
      <c r="H381" s="102"/>
      <c r="I381" s="103"/>
      <c r="J381" s="104"/>
    </row>
    <row r="382" spans="2:10" x14ac:dyDescent="0.2">
      <c r="B382" s="185" t="s">
        <v>845</v>
      </c>
      <c r="C382" s="178" t="s">
        <v>808</v>
      </c>
      <c r="D382" s="178"/>
      <c r="E382" s="189"/>
      <c r="F382" s="204"/>
      <c r="G382" s="87" t="s">
        <v>77</v>
      </c>
      <c r="H382" s="102"/>
      <c r="I382" s="103"/>
      <c r="J382" s="104"/>
    </row>
    <row r="383" spans="2:10" x14ac:dyDescent="0.2">
      <c r="B383" s="185" t="s">
        <v>846</v>
      </c>
      <c r="C383" s="178" t="s">
        <v>809</v>
      </c>
      <c r="D383" s="178"/>
      <c r="E383" s="199"/>
      <c r="F383" s="135"/>
      <c r="G383" s="87" t="s">
        <v>77</v>
      </c>
      <c r="H383" s="102"/>
      <c r="I383" s="103"/>
      <c r="J383" s="104"/>
    </row>
    <row r="384" spans="2:10" ht="24" x14ac:dyDescent="0.2">
      <c r="B384" s="185" t="s">
        <v>847</v>
      </c>
      <c r="C384" s="178" t="s">
        <v>810</v>
      </c>
      <c r="D384" s="178"/>
      <c r="E384" s="199"/>
      <c r="F384" s="135"/>
      <c r="G384" s="87" t="s">
        <v>77</v>
      </c>
      <c r="H384" s="102"/>
      <c r="I384" s="103"/>
      <c r="J384" s="104"/>
    </row>
    <row r="385" spans="2:10" x14ac:dyDescent="0.2">
      <c r="B385" s="185" t="s">
        <v>848</v>
      </c>
      <c r="C385" s="178" t="s">
        <v>480</v>
      </c>
      <c r="D385" s="178"/>
      <c r="E385" s="199"/>
      <c r="F385" s="135"/>
      <c r="G385" s="87" t="s">
        <v>77</v>
      </c>
      <c r="H385" s="102"/>
      <c r="I385" s="103"/>
      <c r="J385" s="104"/>
    </row>
    <row r="386" spans="2:10" x14ac:dyDescent="0.2">
      <c r="B386" s="185" t="s">
        <v>849</v>
      </c>
      <c r="C386" s="178" t="s">
        <v>811</v>
      </c>
      <c r="D386" s="178"/>
      <c r="E386" s="199"/>
      <c r="F386" s="210"/>
      <c r="G386" s="87" t="s">
        <v>77</v>
      </c>
      <c r="H386" s="102"/>
      <c r="I386" s="103"/>
      <c r="J386" s="104"/>
    </row>
    <row r="387" spans="2:10" ht="24" x14ac:dyDescent="0.2">
      <c r="B387" s="185" t="s">
        <v>786</v>
      </c>
      <c r="C387" s="216" t="s">
        <v>850</v>
      </c>
      <c r="D387" s="178"/>
      <c r="E387" s="199"/>
      <c r="F387" s="135"/>
      <c r="G387" s="87"/>
      <c r="H387" s="102"/>
      <c r="I387" s="103"/>
      <c r="J387" s="104"/>
    </row>
    <row r="388" spans="2:10" x14ac:dyDescent="0.2">
      <c r="B388" s="185" t="s">
        <v>853</v>
      </c>
      <c r="C388" s="179" t="s">
        <v>486</v>
      </c>
      <c r="D388" s="195" t="s">
        <v>438</v>
      </c>
      <c r="E388" s="193">
        <v>260</v>
      </c>
      <c r="F388" s="205">
        <v>285</v>
      </c>
      <c r="G388" s="87"/>
      <c r="H388" s="102"/>
      <c r="I388" s="103"/>
      <c r="J388" s="104"/>
    </row>
    <row r="389" spans="2:10" ht="24" x14ac:dyDescent="0.2">
      <c r="B389" s="185" t="s">
        <v>854</v>
      </c>
      <c r="C389" s="179" t="s">
        <v>735</v>
      </c>
      <c r="D389" s="195" t="s">
        <v>438</v>
      </c>
      <c r="E389" s="206">
        <v>165</v>
      </c>
      <c r="F389" s="95">
        <v>170</v>
      </c>
      <c r="G389" s="87"/>
      <c r="H389" s="102"/>
      <c r="I389" s="103"/>
      <c r="J389" s="104"/>
    </row>
    <row r="390" spans="2:10" ht="24" x14ac:dyDescent="0.2">
      <c r="B390" s="185" t="s">
        <v>855</v>
      </c>
      <c r="C390" s="179" t="s">
        <v>736</v>
      </c>
      <c r="D390" s="195" t="s">
        <v>438</v>
      </c>
      <c r="E390" s="189">
        <v>85</v>
      </c>
      <c r="F390" s="215">
        <v>90</v>
      </c>
      <c r="G390" s="87"/>
      <c r="H390" s="102"/>
      <c r="I390" s="103"/>
      <c r="J390" s="104"/>
    </row>
    <row r="391" spans="2:10" x14ac:dyDescent="0.2">
      <c r="B391" s="185" t="s">
        <v>856</v>
      </c>
      <c r="C391" s="179" t="s">
        <v>756</v>
      </c>
      <c r="D391" s="178"/>
      <c r="E391" s="105"/>
      <c r="F391" s="135"/>
      <c r="G391" s="87" t="s">
        <v>77</v>
      </c>
      <c r="H391" s="102"/>
      <c r="I391" s="103"/>
      <c r="J391" s="104"/>
    </row>
    <row r="392" spans="2:10" x14ac:dyDescent="0.2">
      <c r="B392" s="185" t="s">
        <v>857</v>
      </c>
      <c r="C392" s="178" t="s">
        <v>806</v>
      </c>
      <c r="D392" s="178"/>
      <c r="E392" s="105"/>
      <c r="F392" s="135"/>
      <c r="G392" s="87" t="s">
        <v>77</v>
      </c>
      <c r="H392" s="102"/>
      <c r="I392" s="103"/>
      <c r="J392" s="104"/>
    </row>
    <row r="393" spans="2:10" x14ac:dyDescent="0.2">
      <c r="B393" s="185" t="s">
        <v>858</v>
      </c>
      <c r="C393" s="179" t="s">
        <v>807</v>
      </c>
      <c r="D393" s="195" t="s">
        <v>546</v>
      </c>
      <c r="E393" s="189">
        <v>450</v>
      </c>
      <c r="F393" s="213">
        <v>500</v>
      </c>
      <c r="G393" s="87"/>
      <c r="H393" s="102"/>
      <c r="I393" s="103"/>
      <c r="J393" s="104"/>
    </row>
    <row r="394" spans="2:10" x14ac:dyDescent="0.2">
      <c r="B394" s="185" t="s">
        <v>859</v>
      </c>
      <c r="C394" s="178" t="s">
        <v>808</v>
      </c>
      <c r="D394" s="178"/>
      <c r="E394" s="189"/>
      <c r="F394" s="204"/>
      <c r="G394" s="87" t="s">
        <v>77</v>
      </c>
      <c r="H394" s="102"/>
      <c r="I394" s="103"/>
      <c r="J394" s="104"/>
    </row>
    <row r="395" spans="2:10" x14ac:dyDescent="0.2">
      <c r="B395" s="185" t="s">
        <v>860</v>
      </c>
      <c r="C395" s="178" t="s">
        <v>809</v>
      </c>
      <c r="D395" s="178"/>
      <c r="E395" s="199"/>
      <c r="F395" s="135"/>
      <c r="G395" s="87" t="s">
        <v>77</v>
      </c>
      <c r="H395" s="102"/>
      <c r="I395" s="103"/>
      <c r="J395" s="104"/>
    </row>
    <row r="396" spans="2:10" ht="24" x14ac:dyDescent="0.2">
      <c r="B396" s="185" t="s">
        <v>861</v>
      </c>
      <c r="C396" s="178" t="s">
        <v>810</v>
      </c>
      <c r="D396" s="178"/>
      <c r="E396" s="199"/>
      <c r="F396" s="135"/>
      <c r="G396" s="87" t="s">
        <v>77</v>
      </c>
      <c r="H396" s="102"/>
      <c r="I396" s="103"/>
      <c r="J396" s="104"/>
    </row>
    <row r="397" spans="2:10" x14ac:dyDescent="0.2">
      <c r="B397" s="185" t="s">
        <v>862</v>
      </c>
      <c r="C397" s="178" t="s">
        <v>747</v>
      </c>
      <c r="D397" s="178"/>
      <c r="E397" s="199"/>
      <c r="F397" s="135"/>
      <c r="G397" s="87" t="s">
        <v>77</v>
      </c>
      <c r="H397" s="102"/>
      <c r="I397" s="103"/>
      <c r="J397" s="104"/>
    </row>
    <row r="398" spans="2:10" x14ac:dyDescent="0.2">
      <c r="B398" s="185" t="s">
        <v>863</v>
      </c>
      <c r="C398" s="178" t="s">
        <v>730</v>
      </c>
      <c r="D398" s="178"/>
      <c r="E398" s="199"/>
      <c r="F398" s="135"/>
      <c r="G398" s="87" t="s">
        <v>77</v>
      </c>
      <c r="H398" s="102"/>
      <c r="I398" s="103"/>
      <c r="J398" s="104"/>
    </row>
    <row r="399" spans="2:10" x14ac:dyDescent="0.2">
      <c r="B399" s="185" t="s">
        <v>864</v>
      </c>
      <c r="C399" s="178" t="s">
        <v>751</v>
      </c>
      <c r="D399" s="178"/>
      <c r="E399" s="199"/>
      <c r="F399" s="135"/>
      <c r="G399" s="87" t="s">
        <v>77</v>
      </c>
      <c r="H399" s="102"/>
      <c r="I399" s="103"/>
      <c r="J399" s="104"/>
    </row>
    <row r="400" spans="2:10" ht="24" x14ac:dyDescent="0.2">
      <c r="B400" s="185" t="s">
        <v>865</v>
      </c>
      <c r="C400" s="178" t="s">
        <v>752</v>
      </c>
      <c r="D400" s="178"/>
      <c r="E400" s="199"/>
      <c r="F400" s="135"/>
      <c r="G400" s="87" t="s">
        <v>77</v>
      </c>
      <c r="H400" s="102"/>
      <c r="I400" s="103"/>
      <c r="J400" s="104"/>
    </row>
    <row r="401" spans="2:10" x14ac:dyDescent="0.2">
      <c r="B401" s="185" t="s">
        <v>866</v>
      </c>
      <c r="C401" s="178" t="s">
        <v>753</v>
      </c>
      <c r="D401" s="178"/>
      <c r="E401" s="193"/>
      <c r="F401" s="92"/>
      <c r="G401" s="87" t="s">
        <v>77</v>
      </c>
      <c r="H401" s="102"/>
      <c r="I401" s="103"/>
      <c r="J401" s="104"/>
    </row>
    <row r="402" spans="2:10" x14ac:dyDescent="0.2">
      <c r="B402" s="185" t="s">
        <v>867</v>
      </c>
      <c r="C402" s="178" t="s">
        <v>851</v>
      </c>
      <c r="D402" s="178"/>
      <c r="E402" s="199"/>
      <c r="F402" s="135"/>
      <c r="G402" s="87" t="s">
        <v>77</v>
      </c>
      <c r="H402" s="102"/>
      <c r="I402" s="103"/>
      <c r="J402" s="104"/>
    </row>
    <row r="403" spans="2:10" x14ac:dyDescent="0.2">
      <c r="B403" s="185" t="s">
        <v>868</v>
      </c>
      <c r="C403" s="178" t="s">
        <v>852</v>
      </c>
      <c r="D403" s="178"/>
      <c r="E403" s="199"/>
      <c r="F403" s="210"/>
      <c r="G403" s="87" t="s">
        <v>77</v>
      </c>
      <c r="H403" s="248"/>
      <c r="I403" s="103"/>
      <c r="J403" s="104"/>
    </row>
    <row r="404" spans="2:10" x14ac:dyDescent="0.2">
      <c r="B404" s="431" t="s">
        <v>791</v>
      </c>
      <c r="C404" s="432"/>
      <c r="D404" s="203"/>
      <c r="E404" s="130"/>
      <c r="F404" s="132"/>
      <c r="G404" s="136"/>
      <c r="H404" s="68"/>
      <c r="I404" s="69"/>
      <c r="J404" s="70"/>
    </row>
    <row r="405" spans="2:10" x14ac:dyDescent="0.2">
      <c r="B405" s="198" t="s">
        <v>152</v>
      </c>
      <c r="C405" s="179" t="s">
        <v>486</v>
      </c>
      <c r="D405" s="195" t="s">
        <v>438</v>
      </c>
      <c r="E405" s="193">
        <v>180</v>
      </c>
      <c r="F405" s="205">
        <v>210</v>
      </c>
      <c r="G405" s="87"/>
      <c r="H405" s="247"/>
      <c r="I405" s="110"/>
      <c r="J405" s="111"/>
    </row>
    <row r="406" spans="2:10" x14ac:dyDescent="0.2">
      <c r="B406" s="198" t="s">
        <v>153</v>
      </c>
      <c r="C406" s="179" t="s">
        <v>469</v>
      </c>
      <c r="D406" s="195" t="s">
        <v>792</v>
      </c>
      <c r="E406" s="193">
        <v>1.9</v>
      </c>
      <c r="F406" s="205">
        <v>2.1</v>
      </c>
      <c r="G406" s="87"/>
      <c r="H406" s="249"/>
      <c r="I406" s="110"/>
      <c r="J406" s="111"/>
    </row>
    <row r="407" spans="2:10" x14ac:dyDescent="0.2">
      <c r="B407" s="185" t="s">
        <v>154</v>
      </c>
      <c r="C407" s="179" t="s">
        <v>793</v>
      </c>
      <c r="D407" s="195"/>
      <c r="E407" s="206"/>
      <c r="F407" s="95"/>
      <c r="G407" s="87" t="s">
        <v>77</v>
      </c>
      <c r="H407" s="102"/>
      <c r="I407" s="103"/>
      <c r="J407" s="104"/>
    </row>
    <row r="408" spans="2:10" x14ac:dyDescent="0.2">
      <c r="B408" s="185" t="s">
        <v>155</v>
      </c>
      <c r="C408" s="178" t="s">
        <v>441</v>
      </c>
      <c r="D408" s="195" t="s">
        <v>442</v>
      </c>
      <c r="E408" s="218">
        <v>0.9</v>
      </c>
      <c r="F408" s="217">
        <v>0.95</v>
      </c>
      <c r="G408" s="87"/>
      <c r="H408" s="102"/>
      <c r="I408" s="103"/>
      <c r="J408" s="104"/>
    </row>
    <row r="409" spans="2:10" x14ac:dyDescent="0.2">
      <c r="B409" s="185" t="s">
        <v>156</v>
      </c>
      <c r="C409" s="178" t="s">
        <v>443</v>
      </c>
      <c r="D409" s="195" t="s">
        <v>442</v>
      </c>
      <c r="E409" s="189">
        <v>4.0999999999999996</v>
      </c>
      <c r="F409" s="212">
        <v>4.2</v>
      </c>
      <c r="G409" s="87"/>
      <c r="H409" s="102"/>
      <c r="I409" s="103"/>
      <c r="J409" s="104"/>
    </row>
    <row r="410" spans="2:10" x14ac:dyDescent="0.2">
      <c r="B410" s="185" t="s">
        <v>157</v>
      </c>
      <c r="C410" s="179" t="s">
        <v>794</v>
      </c>
      <c r="D410" s="195"/>
      <c r="E410" s="199"/>
      <c r="F410" s="207"/>
      <c r="G410" s="87" t="s">
        <v>77</v>
      </c>
      <c r="H410" s="102"/>
      <c r="I410" s="103"/>
      <c r="J410" s="104"/>
    </row>
    <row r="411" spans="2:10" ht="24" x14ac:dyDescent="0.2">
      <c r="B411" s="185" t="s">
        <v>158</v>
      </c>
      <c r="C411" s="178" t="s">
        <v>787</v>
      </c>
      <c r="D411" s="195"/>
      <c r="E411" s="189"/>
      <c r="F411" s="94"/>
      <c r="G411" s="87" t="s">
        <v>77</v>
      </c>
      <c r="H411" s="249"/>
      <c r="I411" s="110"/>
      <c r="J411" s="111"/>
    </row>
    <row r="412" spans="2:10" x14ac:dyDescent="0.2">
      <c r="B412" s="197" t="s">
        <v>159</v>
      </c>
      <c r="C412" s="178" t="s">
        <v>446</v>
      </c>
      <c r="D412" s="195"/>
      <c r="E412" s="193"/>
      <c r="F412" s="92"/>
      <c r="G412" s="87" t="s">
        <v>77</v>
      </c>
      <c r="H412" s="249"/>
      <c r="I412" s="275"/>
      <c r="J412" s="276"/>
    </row>
    <row r="413" spans="2:10" x14ac:dyDescent="0.2">
      <c r="B413" s="187" t="s">
        <v>265</v>
      </c>
      <c r="C413" s="178" t="s">
        <v>795</v>
      </c>
      <c r="D413" s="195"/>
      <c r="E413" s="189"/>
      <c r="F413" s="190"/>
      <c r="G413" s="87" t="s">
        <v>77</v>
      </c>
      <c r="H413" s="102"/>
      <c r="I413" s="277"/>
      <c r="J413" s="278"/>
    </row>
    <row r="414" spans="2:10" x14ac:dyDescent="0.2">
      <c r="B414" s="246" t="s">
        <v>266</v>
      </c>
      <c r="C414" s="178" t="s">
        <v>796</v>
      </c>
      <c r="D414" s="195"/>
      <c r="E414" s="189"/>
      <c r="F414" s="213"/>
      <c r="G414" s="87" t="s">
        <v>77</v>
      </c>
      <c r="H414" s="102"/>
      <c r="I414" s="103"/>
      <c r="J414" s="104"/>
    </row>
    <row r="415" spans="2:10" ht="24" x14ac:dyDescent="0.2">
      <c r="B415" s="185" t="s">
        <v>267</v>
      </c>
      <c r="C415" s="178" t="s">
        <v>797</v>
      </c>
      <c r="D415" s="195"/>
      <c r="E415" s="189"/>
      <c r="F415" s="213"/>
      <c r="G415" s="87" t="s">
        <v>77</v>
      </c>
      <c r="H415" s="102"/>
      <c r="I415" s="103"/>
      <c r="J415" s="104"/>
    </row>
    <row r="416" spans="2:10" x14ac:dyDescent="0.2">
      <c r="B416" s="185" t="s">
        <v>268</v>
      </c>
      <c r="C416" s="178" t="s">
        <v>798</v>
      </c>
      <c r="D416" s="195"/>
      <c r="E416" s="189"/>
      <c r="F416" s="214"/>
      <c r="G416" s="87" t="s">
        <v>77</v>
      </c>
      <c r="H416" s="102"/>
      <c r="I416" s="103"/>
      <c r="J416" s="104"/>
    </row>
    <row r="417" spans="2:10" ht="24" x14ac:dyDescent="0.2">
      <c r="B417" s="185" t="s">
        <v>269</v>
      </c>
      <c r="C417" s="178" t="s">
        <v>788</v>
      </c>
      <c r="D417" s="178"/>
      <c r="E417" s="199"/>
      <c r="F417" s="135"/>
      <c r="G417" s="87" t="s">
        <v>77</v>
      </c>
      <c r="H417" s="102"/>
      <c r="I417" s="103"/>
      <c r="J417" s="104"/>
    </row>
    <row r="418" spans="2:10" ht="24" x14ac:dyDescent="0.2">
      <c r="B418" s="185" t="s">
        <v>270</v>
      </c>
      <c r="C418" s="178" t="s">
        <v>799</v>
      </c>
      <c r="D418" s="178"/>
      <c r="E418" s="199"/>
      <c r="F418" s="210"/>
      <c r="G418" s="87" t="s">
        <v>77</v>
      </c>
      <c r="H418" s="102"/>
      <c r="I418" s="103"/>
      <c r="J418" s="104"/>
    </row>
    <row r="419" spans="2:10" ht="24" x14ac:dyDescent="0.2">
      <c r="B419" s="185" t="s">
        <v>271</v>
      </c>
      <c r="C419" s="178" t="s">
        <v>789</v>
      </c>
      <c r="D419" s="178"/>
      <c r="E419" s="189"/>
      <c r="F419" s="204"/>
      <c r="G419" s="87" t="s">
        <v>77</v>
      </c>
      <c r="H419" s="102"/>
      <c r="I419" s="103"/>
      <c r="J419" s="104"/>
    </row>
    <row r="420" spans="2:10" ht="24" x14ac:dyDescent="0.2">
      <c r="B420" s="185" t="s">
        <v>272</v>
      </c>
      <c r="C420" s="178" t="s">
        <v>709</v>
      </c>
      <c r="D420" s="178"/>
      <c r="E420" s="199"/>
      <c r="F420" s="135"/>
      <c r="G420" s="87" t="s">
        <v>77</v>
      </c>
      <c r="H420" s="102"/>
      <c r="I420" s="103"/>
      <c r="J420" s="104"/>
    </row>
    <row r="421" spans="2:10" ht="24" x14ac:dyDescent="0.2">
      <c r="B421" s="185" t="s">
        <v>273</v>
      </c>
      <c r="C421" s="178" t="s">
        <v>479</v>
      </c>
      <c r="D421" s="178"/>
      <c r="E421" s="199"/>
      <c r="F421" s="135"/>
      <c r="G421" s="87" t="s">
        <v>77</v>
      </c>
      <c r="H421" s="102"/>
      <c r="I421" s="103"/>
      <c r="J421" s="104"/>
    </row>
    <row r="422" spans="2:10" x14ac:dyDescent="0.2">
      <c r="B422" s="250" t="s">
        <v>745</v>
      </c>
      <c r="C422" s="178" t="s">
        <v>718</v>
      </c>
      <c r="D422" s="178"/>
      <c r="E422" s="199"/>
      <c r="F422" s="135"/>
      <c r="G422" s="87" t="s">
        <v>77</v>
      </c>
      <c r="H422" s="102"/>
      <c r="I422" s="103"/>
      <c r="J422" s="104"/>
    </row>
    <row r="423" spans="2:10" x14ac:dyDescent="0.2">
      <c r="B423" s="185" t="s">
        <v>746</v>
      </c>
      <c r="C423" s="178" t="s">
        <v>790</v>
      </c>
      <c r="D423" s="178"/>
      <c r="E423" s="199"/>
      <c r="F423" s="135"/>
      <c r="G423" s="87" t="s">
        <v>77</v>
      </c>
      <c r="H423" s="102"/>
      <c r="I423" s="103"/>
      <c r="J423" s="104"/>
    </row>
    <row r="424" spans="2:10" ht="36" x14ac:dyDescent="0.2">
      <c r="B424" s="263" t="s">
        <v>748</v>
      </c>
      <c r="C424" s="178" t="s">
        <v>800</v>
      </c>
      <c r="D424" s="178"/>
      <c r="E424" s="199"/>
      <c r="F424" s="135"/>
      <c r="G424" s="87" t="s">
        <v>77</v>
      </c>
      <c r="H424" s="102"/>
      <c r="I424" s="103"/>
      <c r="J424" s="104"/>
    </row>
    <row r="425" spans="2:10" x14ac:dyDescent="0.2">
      <c r="B425" s="185" t="s">
        <v>749</v>
      </c>
      <c r="C425" s="178" t="s">
        <v>801</v>
      </c>
      <c r="D425" s="178"/>
      <c r="E425" s="199"/>
      <c r="F425" s="207"/>
      <c r="G425" s="87" t="s">
        <v>77</v>
      </c>
      <c r="H425" s="102"/>
      <c r="I425" s="103"/>
      <c r="J425" s="104"/>
    </row>
    <row r="426" spans="2:10" x14ac:dyDescent="0.2">
      <c r="B426" s="185" t="s">
        <v>750</v>
      </c>
      <c r="C426" s="178" t="s">
        <v>464</v>
      </c>
      <c r="D426" s="178"/>
      <c r="E426" s="189"/>
      <c r="F426" s="94"/>
      <c r="G426" s="87" t="s">
        <v>77</v>
      </c>
      <c r="H426" s="281"/>
      <c r="I426" s="110"/>
      <c r="J426" s="111"/>
    </row>
    <row r="427" spans="2:10" ht="12.75" customHeight="1" x14ac:dyDescent="0.2">
      <c r="B427" s="431" t="s">
        <v>869</v>
      </c>
      <c r="C427" s="433"/>
      <c r="D427" s="433"/>
      <c r="E427" s="433"/>
      <c r="F427" s="433"/>
      <c r="G427" s="136"/>
      <c r="H427" s="68"/>
      <c r="I427" s="69"/>
      <c r="J427" s="70"/>
    </row>
    <row r="428" spans="2:10" x14ac:dyDescent="0.2">
      <c r="B428" s="198"/>
      <c r="C428" s="219" t="s">
        <v>887</v>
      </c>
      <c r="D428" s="220"/>
      <c r="E428" s="193"/>
      <c r="F428" s="205"/>
      <c r="G428" s="87"/>
      <c r="H428" s="247"/>
      <c r="I428" s="110"/>
      <c r="J428" s="111"/>
    </row>
    <row r="429" spans="2:10" ht="24" x14ac:dyDescent="0.2">
      <c r="B429" s="185" t="s">
        <v>160</v>
      </c>
      <c r="C429" s="179" t="s">
        <v>875</v>
      </c>
      <c r="D429" s="195"/>
      <c r="E429" s="199"/>
      <c r="F429" s="207"/>
      <c r="G429" s="87" t="s">
        <v>77</v>
      </c>
      <c r="H429" s="102"/>
      <c r="I429" s="103"/>
      <c r="J429" s="104"/>
    </row>
    <row r="430" spans="2:10" x14ac:dyDescent="0.2">
      <c r="B430" s="185" t="s">
        <v>161</v>
      </c>
      <c r="C430" s="179" t="s">
        <v>756</v>
      </c>
      <c r="D430" s="195"/>
      <c r="E430" s="193"/>
      <c r="F430" s="92"/>
      <c r="G430" s="87" t="s">
        <v>77</v>
      </c>
      <c r="H430" s="249"/>
      <c r="I430" s="103"/>
      <c r="J430" s="104"/>
    </row>
    <row r="431" spans="2:10" x14ac:dyDescent="0.2">
      <c r="B431" s="198" t="s">
        <v>162</v>
      </c>
      <c r="C431" s="179" t="s">
        <v>725</v>
      </c>
      <c r="D431" s="195"/>
      <c r="E431" s="189"/>
      <c r="F431" s="190"/>
      <c r="G431" s="87" t="s">
        <v>77</v>
      </c>
      <c r="H431" s="102"/>
      <c r="I431" s="103"/>
      <c r="J431" s="104"/>
    </row>
    <row r="432" spans="2:10" x14ac:dyDescent="0.2">
      <c r="B432" s="198" t="s">
        <v>163</v>
      </c>
      <c r="C432" s="179" t="s">
        <v>738</v>
      </c>
      <c r="D432" s="195"/>
      <c r="E432" s="189"/>
      <c r="F432" s="213"/>
      <c r="G432" s="87" t="s">
        <v>77</v>
      </c>
      <c r="H432" s="102"/>
      <c r="I432" s="110"/>
      <c r="J432" s="111"/>
    </row>
    <row r="433" spans="2:10" x14ac:dyDescent="0.2">
      <c r="B433" s="185" t="s">
        <v>164</v>
      </c>
      <c r="C433" s="179" t="s">
        <v>739</v>
      </c>
      <c r="D433" s="195"/>
      <c r="E433" s="189"/>
      <c r="F433" s="213"/>
      <c r="G433" s="87" t="s">
        <v>77</v>
      </c>
      <c r="H433" s="102"/>
      <c r="I433" s="275"/>
      <c r="J433" s="276"/>
    </row>
    <row r="434" spans="2:10" x14ac:dyDescent="0.2">
      <c r="B434" s="185" t="s">
        <v>888</v>
      </c>
      <c r="C434" s="179" t="s">
        <v>740</v>
      </c>
      <c r="D434" s="195"/>
      <c r="E434" s="189"/>
      <c r="F434" s="213"/>
      <c r="G434" s="87" t="s">
        <v>77</v>
      </c>
      <c r="H434" s="102"/>
      <c r="I434" s="277"/>
      <c r="J434" s="278"/>
    </row>
    <row r="435" spans="2:10" x14ac:dyDescent="0.2">
      <c r="B435" s="185" t="s">
        <v>889</v>
      </c>
      <c r="C435" s="178" t="s">
        <v>441</v>
      </c>
      <c r="D435" s="195" t="s">
        <v>442</v>
      </c>
      <c r="E435" s="189">
        <v>2.9</v>
      </c>
      <c r="F435" s="214">
        <v>3</v>
      </c>
      <c r="G435" s="87"/>
      <c r="H435" s="102"/>
      <c r="I435" s="103"/>
      <c r="J435" s="104"/>
    </row>
    <row r="436" spans="2:10" x14ac:dyDescent="0.2">
      <c r="B436" s="197" t="s">
        <v>890</v>
      </c>
      <c r="C436" s="178" t="s">
        <v>443</v>
      </c>
      <c r="D436" s="195" t="s">
        <v>442</v>
      </c>
      <c r="E436" s="189">
        <v>4.0999999999999996</v>
      </c>
      <c r="F436" s="213">
        <v>4.2</v>
      </c>
      <c r="G436" s="87"/>
      <c r="H436" s="102"/>
      <c r="I436" s="103"/>
      <c r="J436" s="104"/>
    </row>
    <row r="437" spans="2:10" x14ac:dyDescent="0.2">
      <c r="B437" s="187" t="s">
        <v>891</v>
      </c>
      <c r="C437" s="178" t="s">
        <v>870</v>
      </c>
      <c r="D437" s="195" t="s">
        <v>442</v>
      </c>
      <c r="E437" s="189">
        <v>3.41</v>
      </c>
      <c r="F437" s="204">
        <v>3.45</v>
      </c>
      <c r="G437" s="87"/>
      <c r="H437" s="102"/>
      <c r="I437" s="103"/>
      <c r="J437" s="104"/>
    </row>
    <row r="438" spans="2:10" x14ac:dyDescent="0.2">
      <c r="B438" s="246" t="s">
        <v>892</v>
      </c>
      <c r="C438" s="178" t="s">
        <v>727</v>
      </c>
      <c r="D438" s="195" t="s">
        <v>442</v>
      </c>
      <c r="E438" s="189">
        <v>5.1100000000000003</v>
      </c>
      <c r="F438" s="204">
        <v>5.15</v>
      </c>
      <c r="G438" s="87"/>
      <c r="H438" s="102"/>
      <c r="I438" s="103"/>
      <c r="J438" s="104"/>
    </row>
    <row r="439" spans="2:10" ht="24" x14ac:dyDescent="0.2">
      <c r="B439" s="185" t="s">
        <v>893</v>
      </c>
      <c r="C439" s="178" t="s">
        <v>445</v>
      </c>
      <c r="D439" s="195"/>
      <c r="E439" s="199"/>
      <c r="F439" s="207"/>
      <c r="G439" s="87" t="s">
        <v>77</v>
      </c>
      <c r="H439" s="280"/>
      <c r="I439" s="103"/>
      <c r="J439" s="104"/>
    </row>
    <row r="440" spans="2:10" x14ac:dyDescent="0.2">
      <c r="B440" s="185" t="s">
        <v>894</v>
      </c>
      <c r="C440" s="178" t="s">
        <v>877</v>
      </c>
      <c r="D440" s="178"/>
      <c r="E440" s="189"/>
      <c r="F440" s="94"/>
      <c r="G440" s="87" t="s">
        <v>77</v>
      </c>
      <c r="H440" s="102"/>
      <c r="I440" s="103"/>
      <c r="J440" s="104"/>
    </row>
    <row r="441" spans="2:10" ht="24" x14ac:dyDescent="0.2">
      <c r="B441" s="185" t="s">
        <v>895</v>
      </c>
      <c r="C441" s="178" t="s">
        <v>871</v>
      </c>
      <c r="D441" s="178"/>
      <c r="E441" s="202"/>
      <c r="F441" s="209"/>
      <c r="G441" s="87" t="s">
        <v>77</v>
      </c>
      <c r="H441" s="102"/>
      <c r="I441" s="103"/>
      <c r="J441" s="104"/>
    </row>
    <row r="442" spans="2:10" x14ac:dyDescent="0.2">
      <c r="B442" s="185" t="s">
        <v>896</v>
      </c>
      <c r="C442" s="178" t="s">
        <v>446</v>
      </c>
      <c r="D442" s="178"/>
      <c r="E442" s="199"/>
      <c r="F442" s="106"/>
      <c r="G442" s="87" t="s">
        <v>77</v>
      </c>
      <c r="H442" s="102"/>
      <c r="I442" s="103"/>
      <c r="J442" s="104"/>
    </row>
    <row r="443" spans="2:10" x14ac:dyDescent="0.2">
      <c r="B443" s="185" t="s">
        <v>897</v>
      </c>
      <c r="C443" s="178" t="s">
        <v>878</v>
      </c>
      <c r="D443" s="178"/>
      <c r="E443" s="199"/>
      <c r="F443" s="135"/>
      <c r="G443" s="87" t="s">
        <v>77</v>
      </c>
      <c r="H443" s="102"/>
      <c r="I443" s="103"/>
      <c r="J443" s="104"/>
    </row>
    <row r="444" spans="2:10" x14ac:dyDescent="0.2">
      <c r="B444" s="185" t="s">
        <v>898</v>
      </c>
      <c r="C444" s="178" t="s">
        <v>879</v>
      </c>
      <c r="D444" s="178"/>
      <c r="E444" s="199"/>
      <c r="F444" s="135"/>
      <c r="G444" s="87" t="s">
        <v>77</v>
      </c>
      <c r="H444" s="102"/>
      <c r="I444" s="103"/>
      <c r="J444" s="104"/>
    </row>
    <row r="445" spans="2:10" ht="24" x14ac:dyDescent="0.2">
      <c r="B445" s="185" t="s">
        <v>899</v>
      </c>
      <c r="C445" s="178" t="s">
        <v>744</v>
      </c>
      <c r="D445" s="178"/>
      <c r="E445" s="189"/>
      <c r="F445" s="204"/>
      <c r="G445" s="87" t="s">
        <v>77</v>
      </c>
      <c r="H445" s="102"/>
      <c r="I445" s="103"/>
      <c r="J445" s="104"/>
    </row>
    <row r="446" spans="2:10" x14ac:dyDescent="0.2">
      <c r="B446" s="262" t="s">
        <v>900</v>
      </c>
      <c r="C446" s="178" t="s">
        <v>730</v>
      </c>
      <c r="D446" s="178"/>
      <c r="E446" s="189"/>
      <c r="F446" s="204"/>
      <c r="G446" s="87" t="s">
        <v>77</v>
      </c>
      <c r="H446" s="102"/>
      <c r="I446" s="103"/>
      <c r="J446" s="104"/>
    </row>
    <row r="447" spans="2:10" x14ac:dyDescent="0.2">
      <c r="B447" s="198" t="s">
        <v>901</v>
      </c>
      <c r="C447" s="178" t="s">
        <v>751</v>
      </c>
      <c r="D447" s="178"/>
      <c r="E447" s="199"/>
      <c r="F447" s="135"/>
      <c r="G447" s="87" t="s">
        <v>77</v>
      </c>
      <c r="H447" s="102"/>
      <c r="I447" s="110"/>
      <c r="J447" s="111"/>
    </row>
    <row r="448" spans="2:10" ht="24" x14ac:dyDescent="0.2">
      <c r="B448" s="198" t="s">
        <v>902</v>
      </c>
      <c r="C448" s="178" t="s">
        <v>752</v>
      </c>
      <c r="D448" s="178"/>
      <c r="E448" s="199"/>
      <c r="F448" s="135"/>
      <c r="G448" s="87" t="s">
        <v>77</v>
      </c>
      <c r="H448" s="102"/>
      <c r="I448" s="110"/>
      <c r="J448" s="111"/>
    </row>
    <row r="449" spans="2:10" x14ac:dyDescent="0.2">
      <c r="B449" s="185" t="s">
        <v>903</v>
      </c>
      <c r="C449" s="178" t="s">
        <v>753</v>
      </c>
      <c r="D449" s="178"/>
      <c r="E449" s="282"/>
      <c r="F449" s="279"/>
      <c r="G449" s="87" t="s">
        <v>77</v>
      </c>
      <c r="H449" s="102"/>
      <c r="I449" s="103"/>
      <c r="J449" s="104"/>
    </row>
    <row r="450" spans="2:10" x14ac:dyDescent="0.2">
      <c r="B450" s="185" t="s">
        <v>904</v>
      </c>
      <c r="C450" s="178" t="s">
        <v>731</v>
      </c>
      <c r="D450" s="178"/>
      <c r="E450" s="199"/>
      <c r="F450" s="135"/>
      <c r="G450" s="87" t="s">
        <v>77</v>
      </c>
      <c r="H450" s="102"/>
      <c r="I450" s="103"/>
      <c r="J450" s="104"/>
    </row>
    <row r="451" spans="2:10" x14ac:dyDescent="0.2">
      <c r="B451" s="185" t="s">
        <v>905</v>
      </c>
      <c r="C451" s="178" t="s">
        <v>732</v>
      </c>
      <c r="D451" s="178"/>
      <c r="E451" s="193"/>
      <c r="F451" s="205"/>
      <c r="G451" s="87" t="s">
        <v>77</v>
      </c>
      <c r="H451" s="102"/>
      <c r="I451" s="103"/>
      <c r="J451" s="104"/>
    </row>
    <row r="452" spans="2:10" x14ac:dyDescent="0.2">
      <c r="B452" s="185" t="s">
        <v>906</v>
      </c>
      <c r="C452" s="178" t="s">
        <v>659</v>
      </c>
      <c r="D452" s="178"/>
      <c r="E452" s="193"/>
      <c r="F452" s="92"/>
      <c r="G452" s="87" t="s">
        <v>77</v>
      </c>
      <c r="H452" s="102"/>
      <c r="I452" s="103"/>
      <c r="J452" s="104"/>
    </row>
    <row r="453" spans="2:10" ht="24" x14ac:dyDescent="0.2">
      <c r="B453" s="185" t="s">
        <v>907</v>
      </c>
      <c r="C453" s="178" t="s">
        <v>540</v>
      </c>
      <c r="D453" s="178"/>
      <c r="E453" s="206"/>
      <c r="F453" s="95"/>
      <c r="G453" s="87" t="s">
        <v>77</v>
      </c>
      <c r="H453" s="102"/>
      <c r="I453" s="103"/>
      <c r="J453" s="104"/>
    </row>
    <row r="454" spans="2:10" x14ac:dyDescent="0.2">
      <c r="B454" s="185" t="s">
        <v>908</v>
      </c>
      <c r="C454" s="178" t="s">
        <v>733</v>
      </c>
      <c r="D454" s="178"/>
      <c r="E454" s="189"/>
      <c r="F454" s="215"/>
      <c r="G454" s="87" t="s">
        <v>77</v>
      </c>
      <c r="H454" s="102"/>
      <c r="I454" s="103"/>
      <c r="J454" s="104"/>
    </row>
    <row r="455" spans="2:10" ht="12.75" customHeight="1" x14ac:dyDescent="0.2">
      <c r="B455" s="185" t="s">
        <v>909</v>
      </c>
      <c r="C455" s="178" t="s">
        <v>473</v>
      </c>
      <c r="D455" s="178"/>
      <c r="E455" s="189"/>
      <c r="F455" s="204"/>
      <c r="G455" s="87" t="s">
        <v>77</v>
      </c>
      <c r="H455" s="102"/>
      <c r="I455" s="103"/>
      <c r="J455" s="104"/>
    </row>
    <row r="456" spans="2:10" ht="24" x14ac:dyDescent="0.2">
      <c r="B456" s="185" t="s">
        <v>910</v>
      </c>
      <c r="C456" s="178" t="s">
        <v>872</v>
      </c>
      <c r="D456" s="178"/>
      <c r="E456" s="199"/>
      <c r="F456" s="135"/>
      <c r="G456" s="87" t="s">
        <v>77</v>
      </c>
      <c r="H456" s="102"/>
      <c r="I456" s="103"/>
      <c r="J456" s="104"/>
    </row>
    <row r="457" spans="2:10" ht="24" customHeight="1" x14ac:dyDescent="0.2">
      <c r="B457" s="185" t="s">
        <v>911</v>
      </c>
      <c r="C457" s="178" t="s">
        <v>880</v>
      </c>
      <c r="D457" s="178"/>
      <c r="E457" s="199"/>
      <c r="F457" s="135"/>
      <c r="G457" s="87" t="s">
        <v>77</v>
      </c>
      <c r="H457" s="102"/>
      <c r="I457" s="103"/>
      <c r="J457" s="104"/>
    </row>
    <row r="458" spans="2:10" x14ac:dyDescent="0.2">
      <c r="B458" s="185" t="s">
        <v>912</v>
      </c>
      <c r="C458" s="178" t="s">
        <v>873</v>
      </c>
      <c r="D458" s="178"/>
      <c r="E458" s="199"/>
      <c r="F458" s="135"/>
      <c r="G458" s="87" t="s">
        <v>77</v>
      </c>
      <c r="H458" s="102"/>
      <c r="I458" s="103"/>
      <c r="J458" s="104"/>
    </row>
    <row r="459" spans="2:10" ht="24" x14ac:dyDescent="0.2">
      <c r="B459" s="185" t="s">
        <v>913</v>
      </c>
      <c r="C459" s="178" t="s">
        <v>454</v>
      </c>
      <c r="D459" s="178"/>
      <c r="E459" s="199"/>
      <c r="F459" s="135"/>
      <c r="G459" s="87" t="s">
        <v>77</v>
      </c>
      <c r="H459" s="102"/>
      <c r="I459" s="103"/>
      <c r="J459" s="104"/>
    </row>
    <row r="460" spans="2:10" ht="24" x14ac:dyDescent="0.2">
      <c r="B460" s="185" t="s">
        <v>914</v>
      </c>
      <c r="C460" s="178" t="s">
        <v>479</v>
      </c>
      <c r="D460" s="178"/>
      <c r="E460" s="193"/>
      <c r="F460" s="92"/>
      <c r="G460" s="87" t="s">
        <v>77</v>
      </c>
      <c r="H460" s="102"/>
      <c r="I460" s="103"/>
      <c r="J460" s="104"/>
    </row>
    <row r="461" spans="2:10" x14ac:dyDescent="0.2">
      <c r="B461" s="185" t="s">
        <v>915</v>
      </c>
      <c r="C461" s="178" t="s">
        <v>881</v>
      </c>
      <c r="D461" s="178"/>
      <c r="E461" s="199"/>
      <c r="F461" s="210"/>
      <c r="G461" s="87" t="s">
        <v>77</v>
      </c>
      <c r="H461" s="102"/>
      <c r="I461" s="103"/>
      <c r="J461" s="104"/>
    </row>
    <row r="462" spans="2:10" x14ac:dyDescent="0.2">
      <c r="B462" s="185" t="s">
        <v>916</v>
      </c>
      <c r="C462" s="178" t="s">
        <v>459</v>
      </c>
      <c r="D462" s="178"/>
      <c r="E462" s="189"/>
      <c r="F462" s="204"/>
      <c r="G462" s="87" t="s">
        <v>77</v>
      </c>
      <c r="H462" s="102"/>
      <c r="I462" s="103"/>
      <c r="J462" s="104"/>
    </row>
    <row r="463" spans="2:10" ht="24" x14ac:dyDescent="0.2">
      <c r="B463" s="185" t="s">
        <v>917</v>
      </c>
      <c r="C463" s="178" t="s">
        <v>461</v>
      </c>
      <c r="D463" s="178"/>
      <c r="E463" s="193"/>
      <c r="F463" s="205"/>
      <c r="G463" s="87" t="s">
        <v>77</v>
      </c>
      <c r="H463" s="102"/>
      <c r="I463" s="103"/>
      <c r="J463" s="104"/>
    </row>
    <row r="464" spans="2:10" ht="36" x14ac:dyDescent="0.2">
      <c r="B464" s="250" t="s">
        <v>918</v>
      </c>
      <c r="C464" s="178" t="s">
        <v>800</v>
      </c>
      <c r="D464" s="178"/>
      <c r="E464" s="199"/>
      <c r="F464" s="135"/>
      <c r="G464" s="87" t="s">
        <v>77</v>
      </c>
      <c r="H464" s="102"/>
      <c r="I464" s="103"/>
      <c r="J464" s="104"/>
    </row>
    <row r="465" spans="2:10" ht="24" x14ac:dyDescent="0.2">
      <c r="B465" s="250" t="s">
        <v>919</v>
      </c>
      <c r="C465" s="178" t="s">
        <v>755</v>
      </c>
      <c r="D465" s="178"/>
      <c r="E465" s="189"/>
      <c r="F465" s="204"/>
      <c r="G465" s="87" t="s">
        <v>77</v>
      </c>
      <c r="H465" s="102"/>
      <c r="I465" s="103"/>
      <c r="J465" s="104"/>
    </row>
    <row r="466" spans="2:10" x14ac:dyDescent="0.2">
      <c r="B466" s="250" t="s">
        <v>920</v>
      </c>
      <c r="C466" s="178" t="s">
        <v>734</v>
      </c>
      <c r="D466" s="178"/>
      <c r="E466" s="199"/>
      <c r="F466" s="135"/>
      <c r="G466" s="87" t="s">
        <v>77</v>
      </c>
      <c r="H466" s="102"/>
      <c r="I466" s="103"/>
      <c r="J466" s="104"/>
    </row>
    <row r="467" spans="2:10" ht="24" x14ac:dyDescent="0.2">
      <c r="B467" s="250" t="s">
        <v>921</v>
      </c>
      <c r="C467" s="221" t="s">
        <v>882</v>
      </c>
      <c r="D467" s="211"/>
      <c r="E467" s="199"/>
      <c r="F467" s="135"/>
      <c r="G467" s="87"/>
      <c r="H467" s="102"/>
      <c r="I467" s="103"/>
      <c r="J467" s="104"/>
    </row>
    <row r="468" spans="2:10" x14ac:dyDescent="0.2">
      <c r="B468" s="250" t="s">
        <v>922</v>
      </c>
      <c r="C468" s="179" t="s">
        <v>874</v>
      </c>
      <c r="D468" s="195"/>
      <c r="E468" s="199"/>
      <c r="F468" s="207"/>
      <c r="G468" s="87" t="s">
        <v>77</v>
      </c>
      <c r="H468" s="102"/>
      <c r="I468" s="103"/>
      <c r="J468" s="104"/>
    </row>
    <row r="469" spans="2:10" x14ac:dyDescent="0.2">
      <c r="B469" s="250" t="s">
        <v>923</v>
      </c>
      <c r="C469" s="178" t="s">
        <v>876</v>
      </c>
      <c r="D469" s="195"/>
      <c r="E469" s="193"/>
      <c r="F469" s="92"/>
      <c r="G469" s="87" t="s">
        <v>77</v>
      </c>
      <c r="H469" s="102"/>
      <c r="I469" s="103"/>
      <c r="J469" s="104"/>
    </row>
    <row r="470" spans="2:10" x14ac:dyDescent="0.2">
      <c r="B470" s="250" t="s">
        <v>924</v>
      </c>
      <c r="C470" s="178" t="s">
        <v>657</v>
      </c>
      <c r="D470" s="178"/>
      <c r="E470" s="199"/>
      <c r="F470" s="207"/>
      <c r="G470" s="87" t="s">
        <v>77</v>
      </c>
      <c r="H470" s="102"/>
      <c r="I470" s="103"/>
      <c r="J470" s="104"/>
    </row>
    <row r="471" spans="2:10" ht="24" x14ac:dyDescent="0.2">
      <c r="B471" s="185" t="s">
        <v>925</v>
      </c>
      <c r="C471" s="221" t="s">
        <v>883</v>
      </c>
      <c r="D471" s="195"/>
      <c r="E471" s="93"/>
      <c r="F471" s="204"/>
      <c r="G471" s="87"/>
      <c r="H471" s="102"/>
      <c r="I471" s="103"/>
      <c r="J471" s="104"/>
    </row>
    <row r="472" spans="2:10" x14ac:dyDescent="0.2">
      <c r="B472" s="185" t="s">
        <v>926</v>
      </c>
      <c r="C472" s="179" t="s">
        <v>884</v>
      </c>
      <c r="D472" s="195"/>
      <c r="E472" s="199"/>
      <c r="F472" s="207"/>
      <c r="G472" s="87" t="s">
        <v>77</v>
      </c>
      <c r="H472" s="102"/>
      <c r="I472" s="103"/>
      <c r="J472" s="104"/>
    </row>
    <row r="473" spans="2:10" x14ac:dyDescent="0.2">
      <c r="B473" s="185" t="s">
        <v>927</v>
      </c>
      <c r="C473" s="178" t="s">
        <v>885</v>
      </c>
      <c r="D473" s="195"/>
      <c r="E473" s="193"/>
      <c r="F473" s="92"/>
      <c r="G473" s="87" t="s">
        <v>77</v>
      </c>
      <c r="H473" s="102"/>
      <c r="I473" s="103"/>
      <c r="J473" s="104"/>
    </row>
    <row r="474" spans="2:10" x14ac:dyDescent="0.2">
      <c r="B474" s="185" t="s">
        <v>928</v>
      </c>
      <c r="C474" s="178" t="s">
        <v>886</v>
      </c>
      <c r="D474" s="178"/>
      <c r="E474" s="199"/>
      <c r="F474" s="207"/>
      <c r="G474" s="87" t="s">
        <v>77</v>
      </c>
      <c r="H474" s="102"/>
      <c r="I474" s="103"/>
      <c r="J474" s="104"/>
    </row>
    <row r="475" spans="2:10" x14ac:dyDescent="0.2">
      <c r="B475" s="431" t="s">
        <v>1320</v>
      </c>
      <c r="C475" s="433"/>
      <c r="D475" s="433"/>
      <c r="E475" s="433"/>
      <c r="F475" s="433"/>
      <c r="G475" s="136"/>
      <c r="H475" s="68"/>
      <c r="I475" s="69"/>
      <c r="J475" s="70"/>
    </row>
    <row r="476" spans="2:10" x14ac:dyDescent="0.2">
      <c r="B476" s="283"/>
      <c r="C476" s="219" t="s">
        <v>929</v>
      </c>
      <c r="D476" s="220"/>
      <c r="E476" s="193"/>
      <c r="F476" s="205"/>
      <c r="G476" s="87"/>
      <c r="H476" s="247"/>
      <c r="I476" s="110"/>
      <c r="J476" s="111"/>
    </row>
    <row r="477" spans="2:10" x14ac:dyDescent="0.2">
      <c r="B477" s="198" t="s">
        <v>165</v>
      </c>
      <c r="C477" s="179" t="s">
        <v>756</v>
      </c>
      <c r="D477" s="178"/>
      <c r="E477" s="189"/>
      <c r="F477" s="213"/>
      <c r="G477" s="191" t="s">
        <v>77</v>
      </c>
      <c r="H477" s="107"/>
      <c r="I477" s="110"/>
      <c r="J477" s="111"/>
    </row>
    <row r="478" spans="2:10" x14ac:dyDescent="0.2">
      <c r="B478" s="198" t="s">
        <v>166</v>
      </c>
      <c r="C478" s="179" t="s">
        <v>1534</v>
      </c>
      <c r="D478" s="178"/>
      <c r="E478" s="189"/>
      <c r="F478" s="213"/>
      <c r="G478" s="191" t="s">
        <v>77</v>
      </c>
      <c r="H478" s="107"/>
      <c r="I478" s="275"/>
      <c r="J478" s="276"/>
    </row>
    <row r="479" spans="2:10" x14ac:dyDescent="0.2">
      <c r="B479" s="185" t="s">
        <v>167</v>
      </c>
      <c r="C479" s="179" t="s">
        <v>1535</v>
      </c>
      <c r="D479" s="178"/>
      <c r="E479" s="189"/>
      <c r="F479" s="214"/>
      <c r="G479" s="191" t="s">
        <v>77</v>
      </c>
      <c r="H479" s="107"/>
      <c r="I479" s="103"/>
      <c r="J479" s="104"/>
    </row>
    <row r="480" spans="2:10" x14ac:dyDescent="0.2">
      <c r="B480" s="185" t="s">
        <v>168</v>
      </c>
      <c r="C480" s="179" t="s">
        <v>725</v>
      </c>
      <c r="D480" s="178"/>
      <c r="E480" s="189"/>
      <c r="F480" s="213"/>
      <c r="G480" s="191" t="s">
        <v>77</v>
      </c>
      <c r="H480" s="107"/>
      <c r="I480" s="103"/>
      <c r="J480" s="104"/>
    </row>
    <row r="481" spans="2:10" x14ac:dyDescent="0.2">
      <c r="B481" s="197" t="s">
        <v>169</v>
      </c>
      <c r="C481" s="179" t="s">
        <v>738</v>
      </c>
      <c r="D481" s="178"/>
      <c r="E481" s="189"/>
      <c r="F481" s="204"/>
      <c r="G481" s="191" t="s">
        <v>77</v>
      </c>
      <c r="H481" s="107"/>
      <c r="I481" s="103"/>
      <c r="J481" s="104"/>
    </row>
    <row r="482" spans="2:10" x14ac:dyDescent="0.2">
      <c r="B482" s="187" t="s">
        <v>170</v>
      </c>
      <c r="C482" s="179" t="s">
        <v>739</v>
      </c>
      <c r="D482" s="178"/>
      <c r="E482" s="189"/>
      <c r="F482" s="204"/>
      <c r="G482" s="191" t="s">
        <v>77</v>
      </c>
      <c r="H482" s="107"/>
      <c r="I482" s="103"/>
      <c r="J482" s="104"/>
    </row>
    <row r="483" spans="2:10" x14ac:dyDescent="0.2">
      <c r="B483" s="246" t="s">
        <v>171</v>
      </c>
      <c r="C483" s="179" t="s">
        <v>740</v>
      </c>
      <c r="D483" s="178"/>
      <c r="E483" s="189"/>
      <c r="F483" s="212"/>
      <c r="G483" s="191" t="s">
        <v>77</v>
      </c>
      <c r="H483" s="284"/>
      <c r="I483" s="103"/>
      <c r="J483" s="104"/>
    </row>
    <row r="484" spans="2:10" x14ac:dyDescent="0.2">
      <c r="B484" s="185" t="s">
        <v>938</v>
      </c>
      <c r="C484" s="178" t="s">
        <v>441</v>
      </c>
      <c r="D484" s="178" t="s">
        <v>442</v>
      </c>
      <c r="E484" s="189">
        <v>2.9</v>
      </c>
      <c r="F484" s="190">
        <v>3</v>
      </c>
      <c r="G484" s="191"/>
      <c r="H484" s="107"/>
      <c r="I484" s="103"/>
      <c r="J484" s="104"/>
    </row>
    <row r="485" spans="2:10" x14ac:dyDescent="0.2">
      <c r="B485" s="185" t="s">
        <v>939</v>
      </c>
      <c r="C485" s="178" t="s">
        <v>443</v>
      </c>
      <c r="D485" s="178" t="s">
        <v>442</v>
      </c>
      <c r="E485" s="193">
        <v>4.0999999999999996</v>
      </c>
      <c r="F485" s="92">
        <v>4.2</v>
      </c>
      <c r="G485" s="191"/>
      <c r="H485" s="107"/>
      <c r="I485" s="103"/>
      <c r="J485" s="104"/>
    </row>
    <row r="486" spans="2:10" x14ac:dyDescent="0.2">
      <c r="B486" s="185" t="s">
        <v>940</v>
      </c>
      <c r="C486" s="178" t="s">
        <v>870</v>
      </c>
      <c r="D486" s="178" t="s">
        <v>442</v>
      </c>
      <c r="E486" s="189">
        <v>3.41</v>
      </c>
      <c r="F486" s="94">
        <v>3.45</v>
      </c>
      <c r="G486" s="191"/>
      <c r="H486" s="107"/>
      <c r="I486" s="103"/>
      <c r="J486" s="104"/>
    </row>
    <row r="487" spans="2:10" x14ac:dyDescent="0.2">
      <c r="B487" s="185" t="s">
        <v>941</v>
      </c>
      <c r="C487" s="178" t="s">
        <v>727</v>
      </c>
      <c r="D487" s="178" t="s">
        <v>442</v>
      </c>
      <c r="E487" s="189">
        <v>5.1100000000000003</v>
      </c>
      <c r="F487" s="213">
        <v>5.15</v>
      </c>
      <c r="G487" s="191"/>
      <c r="H487" s="107"/>
      <c r="I487" s="103"/>
      <c r="J487" s="104"/>
    </row>
    <row r="488" spans="2:10" x14ac:dyDescent="0.2">
      <c r="B488" s="185" t="s">
        <v>942</v>
      </c>
      <c r="C488" s="178" t="s">
        <v>885</v>
      </c>
      <c r="D488" s="178"/>
      <c r="E488" s="189"/>
      <c r="F488" s="213"/>
      <c r="G488" s="191" t="s">
        <v>77</v>
      </c>
      <c r="H488" s="107"/>
      <c r="I488" s="103"/>
      <c r="J488" s="104"/>
    </row>
    <row r="489" spans="2:10" ht="24" x14ac:dyDescent="0.2">
      <c r="B489" s="185" t="s">
        <v>943</v>
      </c>
      <c r="C489" s="178" t="s">
        <v>445</v>
      </c>
      <c r="D489" s="178"/>
      <c r="E489" s="189"/>
      <c r="F489" s="204"/>
      <c r="G489" s="191" t="s">
        <v>77</v>
      </c>
      <c r="H489" s="102"/>
      <c r="I489" s="103"/>
      <c r="J489" s="104"/>
    </row>
    <row r="490" spans="2:10" ht="24" x14ac:dyDescent="0.2">
      <c r="B490" s="185" t="s">
        <v>944</v>
      </c>
      <c r="C490" s="178" t="s">
        <v>871</v>
      </c>
      <c r="D490" s="178"/>
      <c r="E490" s="199"/>
      <c r="F490" s="135"/>
      <c r="G490" s="191" t="s">
        <v>77</v>
      </c>
      <c r="H490" s="102"/>
      <c r="I490" s="110"/>
      <c r="J490" s="111"/>
    </row>
    <row r="491" spans="2:10" x14ac:dyDescent="0.2">
      <c r="B491" s="198" t="s">
        <v>945</v>
      </c>
      <c r="C491" s="178" t="s">
        <v>446</v>
      </c>
      <c r="D491" s="178"/>
      <c r="E491" s="199"/>
      <c r="F491" s="135"/>
      <c r="G491" s="191" t="s">
        <v>77</v>
      </c>
      <c r="H491" s="102"/>
      <c r="I491" s="110"/>
      <c r="J491" s="111"/>
    </row>
    <row r="492" spans="2:10" x14ac:dyDescent="0.2">
      <c r="B492" s="198" t="s">
        <v>946</v>
      </c>
      <c r="C492" s="178" t="s">
        <v>932</v>
      </c>
      <c r="D492" s="178"/>
      <c r="E492" s="282"/>
      <c r="F492" s="279"/>
      <c r="G492" s="191" t="s">
        <v>77</v>
      </c>
      <c r="H492" s="102"/>
      <c r="I492" s="103"/>
      <c r="J492" s="104"/>
    </row>
    <row r="493" spans="2:10" x14ac:dyDescent="0.2">
      <c r="B493" s="185" t="s">
        <v>947</v>
      </c>
      <c r="C493" s="178" t="s">
        <v>933</v>
      </c>
      <c r="D493" s="178"/>
      <c r="E493" s="199"/>
      <c r="F493" s="135"/>
      <c r="G493" s="191" t="s">
        <v>77</v>
      </c>
      <c r="H493" s="102"/>
      <c r="I493" s="103"/>
      <c r="J493" s="104"/>
    </row>
    <row r="494" spans="2:10" ht="24" x14ac:dyDescent="0.2">
      <c r="B494" s="185" t="s">
        <v>948</v>
      </c>
      <c r="C494" s="178" t="s">
        <v>744</v>
      </c>
      <c r="D494" s="178"/>
      <c r="E494" s="193"/>
      <c r="F494" s="205"/>
      <c r="G494" s="191" t="s">
        <v>77</v>
      </c>
      <c r="H494" s="102"/>
      <c r="I494" s="103"/>
      <c r="J494" s="104"/>
    </row>
    <row r="495" spans="2:10" x14ac:dyDescent="0.2">
      <c r="B495" s="185" t="s">
        <v>949</v>
      </c>
      <c r="C495" s="178" t="s">
        <v>730</v>
      </c>
      <c r="D495" s="178"/>
      <c r="E495" s="193"/>
      <c r="F495" s="92"/>
      <c r="G495" s="191" t="s">
        <v>77</v>
      </c>
      <c r="H495" s="102"/>
      <c r="I495" s="103"/>
      <c r="J495" s="104"/>
    </row>
    <row r="496" spans="2:10" x14ac:dyDescent="0.2">
      <c r="B496" s="185" t="s">
        <v>950</v>
      </c>
      <c r="C496" s="178" t="s">
        <v>751</v>
      </c>
      <c r="D496" s="178"/>
      <c r="E496" s="206"/>
      <c r="F496" s="95"/>
      <c r="G496" s="191" t="s">
        <v>77</v>
      </c>
      <c r="H496" s="102"/>
      <c r="I496" s="103"/>
      <c r="J496" s="104"/>
    </row>
    <row r="497" spans="2:10" ht="24" x14ac:dyDescent="0.2">
      <c r="B497" s="185" t="s">
        <v>951</v>
      </c>
      <c r="C497" s="178" t="s">
        <v>752</v>
      </c>
      <c r="D497" s="178"/>
      <c r="E497" s="189"/>
      <c r="F497" s="215"/>
      <c r="G497" s="191" t="s">
        <v>77</v>
      </c>
      <c r="H497" s="102"/>
      <c r="I497" s="103"/>
      <c r="J497" s="104"/>
    </row>
    <row r="498" spans="2:10" x14ac:dyDescent="0.2">
      <c r="B498" s="185" t="s">
        <v>952</v>
      </c>
      <c r="C498" s="178" t="s">
        <v>753</v>
      </c>
      <c r="D498" s="178"/>
      <c r="E498" s="189"/>
      <c r="F498" s="204"/>
      <c r="G498" s="191" t="s">
        <v>77</v>
      </c>
      <c r="H498" s="102"/>
      <c r="I498" s="103"/>
      <c r="J498" s="104"/>
    </row>
    <row r="499" spans="2:10" x14ac:dyDescent="0.2">
      <c r="B499" s="185" t="s">
        <v>953</v>
      </c>
      <c r="C499" s="178" t="s">
        <v>731</v>
      </c>
      <c r="D499" s="178"/>
      <c r="E499" s="199"/>
      <c r="F499" s="135"/>
      <c r="G499" s="191" t="s">
        <v>77</v>
      </c>
      <c r="H499" s="102"/>
      <c r="I499" s="103"/>
      <c r="J499" s="104"/>
    </row>
    <row r="500" spans="2:10" x14ac:dyDescent="0.2">
      <c r="B500" s="185" t="s">
        <v>954</v>
      </c>
      <c r="C500" s="178" t="s">
        <v>732</v>
      </c>
      <c r="D500" s="178"/>
      <c r="E500" s="199"/>
      <c r="F500" s="135"/>
      <c r="G500" s="191" t="s">
        <v>77</v>
      </c>
      <c r="H500" s="102"/>
      <c r="I500" s="103"/>
      <c r="J500" s="104"/>
    </row>
    <row r="501" spans="2:10" x14ac:dyDescent="0.2">
      <c r="B501" s="185" t="s">
        <v>955</v>
      </c>
      <c r="C501" s="178" t="s">
        <v>659</v>
      </c>
      <c r="D501" s="178"/>
      <c r="E501" s="199"/>
      <c r="F501" s="135"/>
      <c r="G501" s="191" t="s">
        <v>77</v>
      </c>
      <c r="H501" s="102"/>
      <c r="I501" s="103"/>
      <c r="J501" s="104"/>
    </row>
    <row r="502" spans="2:10" ht="24" x14ac:dyDescent="0.2">
      <c r="B502" s="185" t="s">
        <v>956</v>
      </c>
      <c r="C502" s="178" t="s">
        <v>540</v>
      </c>
      <c r="D502" s="178"/>
      <c r="E502" s="199"/>
      <c r="F502" s="135"/>
      <c r="G502" s="191" t="s">
        <v>77</v>
      </c>
      <c r="H502" s="102"/>
      <c r="I502" s="103"/>
      <c r="J502" s="104"/>
    </row>
    <row r="503" spans="2:10" x14ac:dyDescent="0.2">
      <c r="B503" s="185" t="s">
        <v>957</v>
      </c>
      <c r="C503" s="178" t="s">
        <v>733</v>
      </c>
      <c r="D503" s="178"/>
      <c r="E503" s="193"/>
      <c r="F503" s="92"/>
      <c r="G503" s="191" t="s">
        <v>77</v>
      </c>
      <c r="H503" s="102"/>
      <c r="I503" s="103"/>
      <c r="J503" s="104"/>
    </row>
    <row r="504" spans="2:10" x14ac:dyDescent="0.2">
      <c r="B504" s="185" t="s">
        <v>958</v>
      </c>
      <c r="C504" s="196" t="s">
        <v>473</v>
      </c>
      <c r="D504" s="178"/>
      <c r="E504" s="199"/>
      <c r="F504" s="210"/>
      <c r="G504" s="191" t="s">
        <v>77</v>
      </c>
      <c r="H504" s="102"/>
      <c r="I504" s="103"/>
      <c r="J504" s="104"/>
    </row>
    <row r="505" spans="2:10" x14ac:dyDescent="0.2">
      <c r="B505" s="185" t="s">
        <v>959</v>
      </c>
      <c r="C505" s="178" t="s">
        <v>873</v>
      </c>
      <c r="D505" s="178"/>
      <c r="E505" s="193"/>
      <c r="F505" s="205"/>
      <c r="G505" s="191" t="s">
        <v>77</v>
      </c>
      <c r="H505" s="102"/>
      <c r="I505" s="103"/>
      <c r="J505" s="104"/>
    </row>
    <row r="506" spans="2:10" ht="24" x14ac:dyDescent="0.2">
      <c r="B506" s="185" t="s">
        <v>960</v>
      </c>
      <c r="C506" s="178" t="s">
        <v>454</v>
      </c>
      <c r="D506" s="178"/>
      <c r="E506" s="199"/>
      <c r="F506" s="135"/>
      <c r="G506" s="191" t="s">
        <v>77</v>
      </c>
      <c r="H506" s="102"/>
      <c r="I506" s="103"/>
      <c r="J506" s="104"/>
    </row>
    <row r="507" spans="2:10" ht="24" x14ac:dyDescent="0.2">
      <c r="B507" s="250" t="s">
        <v>961</v>
      </c>
      <c r="C507" s="178" t="s">
        <v>479</v>
      </c>
      <c r="D507" s="178"/>
      <c r="E507" s="189"/>
      <c r="F507" s="204"/>
      <c r="G507" s="191" t="s">
        <v>77</v>
      </c>
      <c r="H507" s="102"/>
      <c r="I507" s="103"/>
      <c r="J507" s="104"/>
    </row>
    <row r="508" spans="2:10" x14ac:dyDescent="0.2">
      <c r="B508" s="250" t="s">
        <v>962</v>
      </c>
      <c r="C508" s="178" t="s">
        <v>881</v>
      </c>
      <c r="D508" s="178"/>
      <c r="E508" s="199"/>
      <c r="F508" s="135"/>
      <c r="G508" s="191" t="s">
        <v>77</v>
      </c>
      <c r="H508" s="102"/>
      <c r="I508" s="103"/>
      <c r="J508" s="104"/>
    </row>
    <row r="509" spans="2:10" x14ac:dyDescent="0.2">
      <c r="B509" s="250" t="s">
        <v>963</v>
      </c>
      <c r="C509" s="178" t="s">
        <v>459</v>
      </c>
      <c r="D509" s="178"/>
      <c r="E509" s="199"/>
      <c r="F509" s="207"/>
      <c r="G509" s="191" t="s">
        <v>77</v>
      </c>
      <c r="H509" s="102"/>
      <c r="I509" s="103"/>
      <c r="J509" s="104"/>
    </row>
    <row r="510" spans="2:10" ht="24" x14ac:dyDescent="0.2">
      <c r="B510" s="250" t="s">
        <v>964</v>
      </c>
      <c r="C510" s="178" t="s">
        <v>461</v>
      </c>
      <c r="D510" s="178"/>
      <c r="E510" s="193"/>
      <c r="F510" s="92"/>
      <c r="G510" s="191" t="s">
        <v>77</v>
      </c>
      <c r="H510" s="102"/>
      <c r="I510" s="103"/>
      <c r="J510" s="104"/>
    </row>
    <row r="511" spans="2:10" ht="36" x14ac:dyDescent="0.2">
      <c r="B511" s="250" t="s">
        <v>965</v>
      </c>
      <c r="C511" s="178" t="s">
        <v>800</v>
      </c>
      <c r="D511" s="178"/>
      <c r="E511" s="199"/>
      <c r="F511" s="207"/>
      <c r="G511" s="191" t="s">
        <v>77</v>
      </c>
      <c r="H511" s="102"/>
      <c r="I511" s="103"/>
      <c r="J511" s="104"/>
    </row>
    <row r="512" spans="2:10" ht="24" x14ac:dyDescent="0.2">
      <c r="B512" s="250" t="s">
        <v>966</v>
      </c>
      <c r="C512" s="178" t="s">
        <v>755</v>
      </c>
      <c r="D512" s="178"/>
      <c r="E512" s="193"/>
      <c r="F512" s="92"/>
      <c r="G512" s="191" t="s">
        <v>77</v>
      </c>
      <c r="H512" s="102"/>
      <c r="I512" s="103"/>
      <c r="J512" s="104"/>
    </row>
    <row r="513" spans="2:10" x14ac:dyDescent="0.2">
      <c r="B513" s="185" t="s">
        <v>967</v>
      </c>
      <c r="C513" s="178" t="s">
        <v>734</v>
      </c>
      <c r="D513" s="178"/>
      <c r="E513" s="189"/>
      <c r="F513" s="204"/>
      <c r="G513" s="191" t="s">
        <v>77</v>
      </c>
      <c r="H513" s="102"/>
      <c r="I513" s="103"/>
      <c r="J513" s="104"/>
    </row>
    <row r="514" spans="2:10" ht="24" x14ac:dyDescent="0.2">
      <c r="B514" s="185" t="s">
        <v>968</v>
      </c>
      <c r="C514" s="221" t="s">
        <v>935</v>
      </c>
      <c r="D514" s="211"/>
      <c r="E514" s="199"/>
      <c r="F514" s="135"/>
      <c r="G514" s="87"/>
      <c r="H514" s="102"/>
      <c r="I514" s="103"/>
      <c r="J514" s="104"/>
    </row>
    <row r="515" spans="2:10" x14ac:dyDescent="0.2">
      <c r="B515" s="185" t="s">
        <v>969</v>
      </c>
      <c r="C515" s="179" t="s">
        <v>884</v>
      </c>
      <c r="D515" s="178"/>
      <c r="E515" s="199"/>
      <c r="F515" s="207"/>
      <c r="G515" s="191" t="s">
        <v>77</v>
      </c>
      <c r="H515" s="102"/>
      <c r="I515" s="103"/>
      <c r="J515" s="104"/>
    </row>
    <row r="516" spans="2:10" ht="24" x14ac:dyDescent="0.2">
      <c r="B516" s="185" t="s">
        <v>970</v>
      </c>
      <c r="C516" s="179" t="s">
        <v>931</v>
      </c>
      <c r="D516" s="178"/>
      <c r="E516" s="193"/>
      <c r="F516" s="92"/>
      <c r="G516" s="191" t="s">
        <v>77</v>
      </c>
      <c r="H516" s="102"/>
      <c r="I516" s="103"/>
      <c r="J516" s="104"/>
    </row>
    <row r="517" spans="2:10" ht="24" x14ac:dyDescent="0.2">
      <c r="B517" s="185" t="s">
        <v>971</v>
      </c>
      <c r="C517" s="178" t="s">
        <v>930</v>
      </c>
      <c r="D517" s="178"/>
      <c r="E517" s="189"/>
      <c r="F517" s="204"/>
      <c r="G517" s="191" t="s">
        <v>77</v>
      </c>
      <c r="H517" s="102"/>
      <c r="I517" s="103"/>
      <c r="J517" s="104"/>
    </row>
    <row r="518" spans="2:10" ht="24" x14ac:dyDescent="0.2">
      <c r="B518" s="185" t="s">
        <v>972</v>
      </c>
      <c r="C518" s="192" t="s">
        <v>934</v>
      </c>
      <c r="D518" s="195"/>
      <c r="E518" s="206"/>
      <c r="F518" s="95"/>
      <c r="G518" s="87"/>
      <c r="H518" s="102"/>
      <c r="I518" s="103"/>
      <c r="J518" s="104"/>
    </row>
    <row r="519" spans="2:10" x14ac:dyDescent="0.2">
      <c r="B519" s="185" t="s">
        <v>973</v>
      </c>
      <c r="C519" s="179" t="s">
        <v>936</v>
      </c>
      <c r="D519" s="178"/>
      <c r="E519" s="199"/>
      <c r="F519" s="207"/>
      <c r="G519" s="191" t="s">
        <v>77</v>
      </c>
      <c r="H519" s="102"/>
      <c r="I519" s="103"/>
      <c r="J519" s="104"/>
    </row>
    <row r="520" spans="2:10" ht="24" x14ac:dyDescent="0.2">
      <c r="B520" s="185" t="s">
        <v>974</v>
      </c>
      <c r="C520" s="179" t="s">
        <v>937</v>
      </c>
      <c r="D520" s="178"/>
      <c r="E520" s="193"/>
      <c r="F520" s="92"/>
      <c r="G520" s="191" t="s">
        <v>77</v>
      </c>
      <c r="H520" s="107"/>
      <c r="I520" s="103"/>
      <c r="J520" s="104"/>
    </row>
    <row r="521" spans="2:10" x14ac:dyDescent="0.2">
      <c r="B521" s="431" t="s">
        <v>975</v>
      </c>
      <c r="C521" s="432"/>
      <c r="D521" s="432"/>
      <c r="E521" s="433"/>
      <c r="F521" s="433"/>
      <c r="G521" s="133"/>
      <c r="H521" s="68"/>
      <c r="I521" s="69"/>
      <c r="J521" s="70"/>
    </row>
    <row r="522" spans="2:10" x14ac:dyDescent="0.2">
      <c r="B522" s="198" t="s">
        <v>993</v>
      </c>
      <c r="C522" s="178" t="s">
        <v>486</v>
      </c>
      <c r="D522" s="195" t="s">
        <v>438</v>
      </c>
      <c r="E522" s="193">
        <v>250</v>
      </c>
      <c r="F522" s="205"/>
      <c r="G522" s="87"/>
      <c r="H522" s="247"/>
      <c r="I522" s="110"/>
      <c r="J522" s="111"/>
    </row>
    <row r="523" spans="2:10" x14ac:dyDescent="0.2">
      <c r="B523" s="198" t="s">
        <v>994</v>
      </c>
      <c r="C523" s="178" t="s">
        <v>989</v>
      </c>
      <c r="D523" s="195"/>
      <c r="E523" s="189"/>
      <c r="F523" s="213"/>
      <c r="G523" s="87" t="s">
        <v>77</v>
      </c>
      <c r="H523" s="102"/>
      <c r="I523" s="110"/>
      <c r="J523" s="111"/>
    </row>
    <row r="524" spans="2:10" x14ac:dyDescent="0.2">
      <c r="B524" s="185" t="s">
        <v>995</v>
      </c>
      <c r="C524" s="178" t="s">
        <v>976</v>
      </c>
      <c r="D524" s="195" t="s">
        <v>442</v>
      </c>
      <c r="E524" s="222">
        <v>3</v>
      </c>
      <c r="F524" s="213">
        <v>4.0999999999999996</v>
      </c>
      <c r="G524" s="87"/>
      <c r="H524" s="102"/>
      <c r="I524" s="275"/>
      <c r="J524" s="276"/>
    </row>
    <row r="525" spans="2:10" x14ac:dyDescent="0.2">
      <c r="B525" s="185" t="s">
        <v>996</v>
      </c>
      <c r="C525" s="178" t="s">
        <v>977</v>
      </c>
      <c r="D525" s="195" t="s">
        <v>442</v>
      </c>
      <c r="E525" s="189">
        <v>3.41</v>
      </c>
      <c r="F525" s="214">
        <v>5.1100000000000003</v>
      </c>
      <c r="G525" s="87"/>
      <c r="H525" s="102"/>
      <c r="I525" s="103"/>
      <c r="J525" s="104"/>
    </row>
    <row r="526" spans="2:10" ht="24" x14ac:dyDescent="0.2">
      <c r="B526" s="197" t="s">
        <v>997</v>
      </c>
      <c r="C526" s="178" t="s">
        <v>978</v>
      </c>
      <c r="D526" s="195"/>
      <c r="E526" s="189"/>
      <c r="F526" s="213"/>
      <c r="G526" s="87" t="s">
        <v>77</v>
      </c>
      <c r="H526" s="102"/>
      <c r="I526" s="103"/>
      <c r="J526" s="104"/>
    </row>
    <row r="527" spans="2:10" x14ac:dyDescent="0.2">
      <c r="B527" s="187" t="s">
        <v>998</v>
      </c>
      <c r="C527" s="178" t="s">
        <v>979</v>
      </c>
      <c r="D527" s="195"/>
      <c r="E527" s="189"/>
      <c r="F527" s="204"/>
      <c r="G527" s="87" t="s">
        <v>77</v>
      </c>
      <c r="H527" s="102"/>
      <c r="I527" s="103"/>
      <c r="J527" s="104"/>
    </row>
    <row r="528" spans="2:10" ht="12.75" customHeight="1" x14ac:dyDescent="0.2">
      <c r="B528" s="246" t="s">
        <v>999</v>
      </c>
      <c r="C528" s="178" t="s">
        <v>448</v>
      </c>
      <c r="D528" s="195"/>
      <c r="E528" s="189"/>
      <c r="F528" s="204"/>
      <c r="G528" s="87" t="s">
        <v>77</v>
      </c>
      <c r="H528" s="102"/>
      <c r="I528" s="103"/>
      <c r="J528" s="104"/>
    </row>
    <row r="529" spans="2:10" x14ac:dyDescent="0.2">
      <c r="B529" s="185" t="s">
        <v>1000</v>
      </c>
      <c r="C529" s="178" t="s">
        <v>447</v>
      </c>
      <c r="D529" s="195"/>
      <c r="E529" s="189"/>
      <c r="F529" s="212"/>
      <c r="G529" s="87" t="s">
        <v>77</v>
      </c>
      <c r="H529" s="280"/>
      <c r="I529" s="103"/>
      <c r="J529" s="104"/>
    </row>
    <row r="530" spans="2:10" x14ac:dyDescent="0.2">
      <c r="B530" s="185" t="s">
        <v>1001</v>
      </c>
      <c r="C530" s="178" t="s">
        <v>980</v>
      </c>
      <c r="D530" s="195"/>
      <c r="E530" s="189"/>
      <c r="F530" s="190"/>
      <c r="G530" s="87" t="s">
        <v>77</v>
      </c>
      <c r="H530" s="102"/>
      <c r="I530" s="103"/>
      <c r="J530" s="104"/>
    </row>
    <row r="531" spans="2:10" x14ac:dyDescent="0.2">
      <c r="B531" s="185" t="s">
        <v>1002</v>
      </c>
      <c r="C531" s="178" t="s">
        <v>703</v>
      </c>
      <c r="D531" s="195"/>
      <c r="E531" s="193"/>
      <c r="F531" s="92"/>
      <c r="G531" s="87" t="s">
        <v>77</v>
      </c>
      <c r="H531" s="102"/>
      <c r="I531" s="103"/>
      <c r="J531" s="104"/>
    </row>
    <row r="532" spans="2:10" x14ac:dyDescent="0.2">
      <c r="B532" s="185" t="s">
        <v>1003</v>
      </c>
      <c r="C532" s="178" t="s">
        <v>981</v>
      </c>
      <c r="D532" s="195"/>
      <c r="E532" s="189"/>
      <c r="F532" s="94"/>
      <c r="G532" s="87" t="s">
        <v>77</v>
      </c>
      <c r="H532" s="102"/>
      <c r="I532" s="103"/>
      <c r="J532" s="104"/>
    </row>
    <row r="533" spans="2:10" x14ac:dyDescent="0.2">
      <c r="B533" s="185" t="s">
        <v>1004</v>
      </c>
      <c r="C533" s="178" t="s">
        <v>982</v>
      </c>
      <c r="D533" s="195"/>
      <c r="E533" s="189"/>
      <c r="F533" s="213"/>
      <c r="G533" s="87" t="s">
        <v>77</v>
      </c>
      <c r="H533" s="102"/>
      <c r="I533" s="103"/>
      <c r="J533" s="104"/>
    </row>
    <row r="534" spans="2:10" x14ac:dyDescent="0.2">
      <c r="B534" s="185" t="s">
        <v>1005</v>
      </c>
      <c r="C534" s="178" t="s">
        <v>983</v>
      </c>
      <c r="D534" s="195"/>
      <c r="E534" s="189"/>
      <c r="F534" s="213"/>
      <c r="G534" s="87" t="s">
        <v>77</v>
      </c>
      <c r="H534" s="102"/>
      <c r="I534" s="103"/>
      <c r="J534" s="104"/>
    </row>
    <row r="535" spans="2:10" x14ac:dyDescent="0.2">
      <c r="B535" s="185" t="s">
        <v>1006</v>
      </c>
      <c r="C535" s="178" t="s">
        <v>984</v>
      </c>
      <c r="D535" s="195"/>
      <c r="E535" s="189"/>
      <c r="F535" s="204"/>
      <c r="G535" s="87" t="s">
        <v>77</v>
      </c>
      <c r="H535" s="102"/>
      <c r="I535" s="103"/>
      <c r="J535" s="104"/>
    </row>
    <row r="536" spans="2:10" s="14" customFormat="1" x14ac:dyDescent="0.2">
      <c r="B536" s="257" t="s">
        <v>1007</v>
      </c>
      <c r="C536" s="196" t="s">
        <v>985</v>
      </c>
      <c r="D536" s="225"/>
      <c r="E536" s="223"/>
      <c r="F536" s="135"/>
      <c r="G536" s="259" t="s">
        <v>77</v>
      </c>
      <c r="H536" s="102"/>
      <c r="I536" s="285"/>
      <c r="J536" s="286"/>
    </row>
    <row r="537" spans="2:10" ht="24" x14ac:dyDescent="0.2">
      <c r="B537" s="198" t="s">
        <v>1008</v>
      </c>
      <c r="C537" s="178" t="s">
        <v>986</v>
      </c>
      <c r="D537" s="195"/>
      <c r="E537" s="199"/>
      <c r="F537" s="135"/>
      <c r="G537" s="87" t="s">
        <v>77</v>
      </c>
      <c r="H537" s="102"/>
      <c r="I537" s="110"/>
      <c r="J537" s="111"/>
    </row>
    <row r="538" spans="2:10" x14ac:dyDescent="0.2">
      <c r="B538" s="185" t="s">
        <v>1009</v>
      </c>
      <c r="C538" s="178" t="s">
        <v>707</v>
      </c>
      <c r="D538" s="195"/>
      <c r="E538" s="282"/>
      <c r="F538" s="279"/>
      <c r="G538" s="87" t="s">
        <v>77</v>
      </c>
      <c r="H538" s="102"/>
      <c r="I538" s="103"/>
      <c r="J538" s="104"/>
    </row>
    <row r="539" spans="2:10" x14ac:dyDescent="0.2">
      <c r="B539" s="185" t="s">
        <v>1010</v>
      </c>
      <c r="C539" s="178" t="s">
        <v>708</v>
      </c>
      <c r="D539" s="195"/>
      <c r="E539" s="199"/>
      <c r="F539" s="135"/>
      <c r="G539" s="87" t="s">
        <v>77</v>
      </c>
      <c r="H539" s="102"/>
      <c r="I539" s="103"/>
      <c r="J539" s="104"/>
    </row>
    <row r="540" spans="2:10" ht="24" x14ac:dyDescent="0.2">
      <c r="B540" s="185" t="s">
        <v>1011</v>
      </c>
      <c r="C540" s="178" t="s">
        <v>987</v>
      </c>
      <c r="D540" s="195"/>
      <c r="E540" s="193"/>
      <c r="F540" s="205"/>
      <c r="G540" s="87" t="s">
        <v>77</v>
      </c>
      <c r="H540" s="102"/>
      <c r="I540" s="103"/>
      <c r="J540" s="104"/>
    </row>
    <row r="541" spans="2:10" ht="24" x14ac:dyDescent="0.2">
      <c r="B541" s="185" t="s">
        <v>1012</v>
      </c>
      <c r="C541" s="178" t="s">
        <v>990</v>
      </c>
      <c r="D541" s="195"/>
      <c r="E541" s="193"/>
      <c r="F541" s="92"/>
      <c r="G541" s="87" t="s">
        <v>77</v>
      </c>
      <c r="H541" s="102"/>
      <c r="I541" s="103"/>
      <c r="J541" s="104"/>
    </row>
    <row r="542" spans="2:10" x14ac:dyDescent="0.2">
      <c r="B542" s="185" t="s">
        <v>1013</v>
      </c>
      <c r="C542" s="178" t="s">
        <v>991</v>
      </c>
      <c r="D542" s="195"/>
      <c r="E542" s="189"/>
      <c r="F542" s="215"/>
      <c r="G542" s="87" t="s">
        <v>77</v>
      </c>
      <c r="H542" s="102"/>
      <c r="I542" s="103"/>
      <c r="J542" s="104"/>
    </row>
    <row r="543" spans="2:10" x14ac:dyDescent="0.2">
      <c r="B543" s="185" t="s">
        <v>1014</v>
      </c>
      <c r="C543" s="178" t="s">
        <v>459</v>
      </c>
      <c r="D543" s="195"/>
      <c r="E543" s="189"/>
      <c r="F543" s="204"/>
      <c r="G543" s="87" t="s">
        <v>77</v>
      </c>
      <c r="H543" s="102"/>
      <c r="I543" s="103"/>
      <c r="J543" s="104"/>
    </row>
    <row r="544" spans="2:10" x14ac:dyDescent="0.2">
      <c r="B544" s="185" t="s">
        <v>1015</v>
      </c>
      <c r="C544" s="196" t="s">
        <v>988</v>
      </c>
      <c r="D544" s="195"/>
      <c r="E544" s="199"/>
      <c r="F544" s="135"/>
      <c r="G544" s="87" t="s">
        <v>77</v>
      </c>
      <c r="H544" s="102"/>
      <c r="I544" s="103"/>
      <c r="J544" s="104"/>
    </row>
    <row r="545" spans="2:10" x14ac:dyDescent="0.2">
      <c r="B545" s="185" t="s">
        <v>1016</v>
      </c>
      <c r="C545" s="178" t="s">
        <v>481</v>
      </c>
      <c r="D545" s="178"/>
      <c r="E545" s="199"/>
      <c r="F545" s="135"/>
      <c r="G545" s="87" t="s">
        <v>77</v>
      </c>
      <c r="H545" s="102"/>
      <c r="I545" s="103"/>
      <c r="J545" s="104"/>
    </row>
    <row r="546" spans="2:10" x14ac:dyDescent="0.2">
      <c r="B546" s="185" t="s">
        <v>1017</v>
      </c>
      <c r="C546" s="178" t="s">
        <v>992</v>
      </c>
      <c r="D546" s="178"/>
      <c r="E546" s="199"/>
      <c r="F546" s="135"/>
      <c r="G546" s="87" t="s">
        <v>77</v>
      </c>
      <c r="H546" s="102"/>
      <c r="I546" s="103"/>
      <c r="J546" s="104"/>
    </row>
    <row r="547" spans="2:10" x14ac:dyDescent="0.2">
      <c r="B547" s="185" t="s">
        <v>1018</v>
      </c>
      <c r="C547" s="178" t="s">
        <v>483</v>
      </c>
      <c r="D547" s="178"/>
      <c r="E547" s="199"/>
      <c r="F547" s="210"/>
      <c r="G547" s="87" t="s">
        <v>77</v>
      </c>
      <c r="H547" s="248"/>
      <c r="I547" s="103"/>
      <c r="J547" s="104"/>
    </row>
    <row r="548" spans="2:10" ht="12.75" customHeight="1" x14ac:dyDescent="0.2">
      <c r="B548" s="431" t="s">
        <v>1022</v>
      </c>
      <c r="C548" s="433"/>
      <c r="D548" s="433"/>
      <c r="E548" s="433"/>
      <c r="F548" s="433"/>
      <c r="G548" s="433"/>
      <c r="H548" s="433"/>
      <c r="I548" s="69"/>
      <c r="J548" s="70"/>
    </row>
    <row r="549" spans="2:10" x14ac:dyDescent="0.2">
      <c r="B549" s="198"/>
      <c r="C549" s="219" t="s">
        <v>1037</v>
      </c>
      <c r="D549" s="195"/>
      <c r="E549" s="193"/>
      <c r="F549" s="205"/>
      <c r="G549" s="87"/>
      <c r="H549" s="247"/>
      <c r="I549" s="110"/>
      <c r="J549" s="111"/>
    </row>
    <row r="550" spans="2:10" ht="26.25" x14ac:dyDescent="0.2">
      <c r="B550" s="198" t="s">
        <v>1038</v>
      </c>
      <c r="C550" s="179" t="s">
        <v>1020</v>
      </c>
      <c r="D550" s="195"/>
      <c r="E550" s="193"/>
      <c r="F550" s="205"/>
      <c r="G550" s="87" t="s">
        <v>77</v>
      </c>
      <c r="H550" s="249"/>
      <c r="I550" s="110"/>
      <c r="J550" s="111"/>
    </row>
    <row r="551" spans="2:10" x14ac:dyDescent="0.2">
      <c r="B551" s="185" t="s">
        <v>1039</v>
      </c>
      <c r="C551" s="179" t="s">
        <v>584</v>
      </c>
      <c r="D551" s="195"/>
      <c r="E551" s="222"/>
      <c r="F551" s="213"/>
      <c r="G551" s="87" t="s">
        <v>77</v>
      </c>
      <c r="H551" s="102"/>
      <c r="I551" s="275"/>
      <c r="J551" s="276"/>
    </row>
    <row r="552" spans="2:10" x14ac:dyDescent="0.2">
      <c r="B552" s="185" t="s">
        <v>1040</v>
      </c>
      <c r="C552" s="179" t="s">
        <v>470</v>
      </c>
      <c r="D552" s="195"/>
      <c r="E552" s="189"/>
      <c r="F552" s="214"/>
      <c r="G552" s="87" t="s">
        <v>77</v>
      </c>
      <c r="H552" s="102"/>
      <c r="I552" s="103"/>
      <c r="J552" s="104"/>
    </row>
    <row r="553" spans="2:10" x14ac:dyDescent="0.2">
      <c r="B553" s="197" t="s">
        <v>1041</v>
      </c>
      <c r="C553" s="178" t="s">
        <v>441</v>
      </c>
      <c r="D553" s="195" t="s">
        <v>442</v>
      </c>
      <c r="E553" s="189">
        <v>2.9</v>
      </c>
      <c r="F553" s="214">
        <v>3</v>
      </c>
      <c r="G553" s="87"/>
      <c r="H553" s="102"/>
      <c r="I553" s="103"/>
      <c r="J553" s="104"/>
    </row>
    <row r="554" spans="2:10" x14ac:dyDescent="0.2">
      <c r="B554" s="187" t="s">
        <v>1042</v>
      </c>
      <c r="C554" s="178" t="s">
        <v>443</v>
      </c>
      <c r="D554" s="195" t="s">
        <v>442</v>
      </c>
      <c r="E554" s="189">
        <v>4.0999999999999996</v>
      </c>
      <c r="F554" s="204">
        <v>4.2</v>
      </c>
      <c r="G554" s="87"/>
      <c r="H554" s="102"/>
      <c r="I554" s="103"/>
      <c r="J554" s="104"/>
    </row>
    <row r="555" spans="2:10" x14ac:dyDescent="0.2">
      <c r="B555" s="246" t="s">
        <v>1043</v>
      </c>
      <c r="C555" s="178" t="s">
        <v>501</v>
      </c>
      <c r="D555" s="195" t="s">
        <v>503</v>
      </c>
      <c r="E555" s="189">
        <v>7</v>
      </c>
      <c r="F555" s="204">
        <v>8</v>
      </c>
      <c r="G555" s="87"/>
      <c r="H555" s="102"/>
      <c r="I555" s="103"/>
      <c r="J555" s="104"/>
    </row>
    <row r="556" spans="2:10" ht="24" x14ac:dyDescent="0.2">
      <c r="B556" s="185" t="s">
        <v>1044</v>
      </c>
      <c r="C556" s="178" t="s">
        <v>445</v>
      </c>
      <c r="D556" s="195"/>
      <c r="E556" s="189"/>
      <c r="F556" s="212"/>
      <c r="G556" s="87" t="s">
        <v>77</v>
      </c>
      <c r="H556" s="280"/>
      <c r="I556" s="103"/>
      <c r="J556" s="104"/>
    </row>
    <row r="557" spans="2:10" x14ac:dyDescent="0.2">
      <c r="B557" s="185" t="s">
        <v>1045</v>
      </c>
      <c r="C557" s="178" t="s">
        <v>446</v>
      </c>
      <c r="D557" s="178"/>
      <c r="E557" s="189"/>
      <c r="F557" s="204"/>
      <c r="G557" s="87" t="s">
        <v>77</v>
      </c>
      <c r="H557" s="102"/>
      <c r="I557" s="103"/>
      <c r="J557" s="104"/>
    </row>
    <row r="558" spans="2:10" x14ac:dyDescent="0.2">
      <c r="B558" s="185" t="s">
        <v>1046</v>
      </c>
      <c r="C558" s="178" t="s">
        <v>474</v>
      </c>
      <c r="D558" s="178"/>
      <c r="E558" s="189"/>
      <c r="F558" s="215"/>
      <c r="G558" s="87" t="s">
        <v>77</v>
      </c>
      <c r="H558" s="102"/>
      <c r="I558" s="103"/>
      <c r="J558" s="104"/>
    </row>
    <row r="559" spans="2:10" x14ac:dyDescent="0.2">
      <c r="B559" s="185" t="s">
        <v>1047</v>
      </c>
      <c r="C559" s="178" t="s">
        <v>508</v>
      </c>
      <c r="D559" s="178"/>
      <c r="E559" s="189"/>
      <c r="F559" s="204"/>
      <c r="G559" s="87" t="s">
        <v>77</v>
      </c>
      <c r="H559" s="102"/>
      <c r="I559" s="103"/>
      <c r="J559" s="104"/>
    </row>
    <row r="560" spans="2:10" ht="24" x14ac:dyDescent="0.2">
      <c r="B560" s="185" t="s">
        <v>1048</v>
      </c>
      <c r="C560" s="178" t="s">
        <v>509</v>
      </c>
      <c r="D560" s="178"/>
      <c r="E560" s="199"/>
      <c r="F560" s="135"/>
      <c r="G560" s="87" t="s">
        <v>77</v>
      </c>
      <c r="H560" s="102"/>
      <c r="I560" s="103"/>
      <c r="J560" s="104"/>
    </row>
    <row r="561" spans="2:10" ht="24" x14ac:dyDescent="0.2">
      <c r="B561" s="185" t="s">
        <v>1049</v>
      </c>
      <c r="C561" s="178" t="s">
        <v>510</v>
      </c>
      <c r="D561" s="178"/>
      <c r="E561" s="199"/>
      <c r="F561" s="135"/>
      <c r="G561" s="87" t="s">
        <v>77</v>
      </c>
      <c r="H561" s="102"/>
      <c r="I561" s="103"/>
      <c r="J561" s="104"/>
    </row>
    <row r="562" spans="2:10" x14ac:dyDescent="0.2">
      <c r="B562" s="185" t="s">
        <v>1050</v>
      </c>
      <c r="C562" s="178" t="s">
        <v>472</v>
      </c>
      <c r="D562" s="178"/>
      <c r="E562" s="282"/>
      <c r="F562" s="279"/>
      <c r="G562" s="87" t="s">
        <v>77</v>
      </c>
      <c r="H562" s="102"/>
      <c r="I562" s="103"/>
      <c r="J562" s="104"/>
    </row>
    <row r="563" spans="2:10" x14ac:dyDescent="0.2">
      <c r="B563" s="185" t="s">
        <v>1051</v>
      </c>
      <c r="C563" s="178" t="s">
        <v>512</v>
      </c>
      <c r="D563" s="178"/>
      <c r="E563" s="199"/>
      <c r="F563" s="210"/>
      <c r="G563" s="87" t="s">
        <v>77</v>
      </c>
      <c r="H563" s="102"/>
      <c r="I563" s="103"/>
      <c r="J563" s="104"/>
    </row>
    <row r="564" spans="2:10" ht="24" x14ac:dyDescent="0.2">
      <c r="B564" s="250" t="s">
        <v>1052</v>
      </c>
      <c r="C564" s="178" t="s">
        <v>515</v>
      </c>
      <c r="D564" s="178"/>
      <c r="E564" s="199"/>
      <c r="F564" s="135"/>
      <c r="G564" s="87" t="s">
        <v>77</v>
      </c>
      <c r="H564" s="102"/>
      <c r="I564" s="103"/>
      <c r="J564" s="104"/>
    </row>
    <row r="565" spans="2:10" ht="24" x14ac:dyDescent="0.2">
      <c r="B565" s="250" t="s">
        <v>1053</v>
      </c>
      <c r="C565" s="178" t="s">
        <v>454</v>
      </c>
      <c r="D565" s="178"/>
      <c r="E565" s="199"/>
      <c r="F565" s="135"/>
      <c r="G565" s="87" t="s">
        <v>77</v>
      </c>
      <c r="H565" s="102"/>
      <c r="I565" s="103"/>
      <c r="J565" s="104"/>
    </row>
    <row r="566" spans="2:10" ht="24" x14ac:dyDescent="0.2">
      <c r="B566" s="250" t="s">
        <v>1054</v>
      </c>
      <c r="C566" s="178" t="s">
        <v>479</v>
      </c>
      <c r="D566" s="178"/>
      <c r="E566" s="199"/>
      <c r="F566" s="207"/>
      <c r="G566" s="87" t="s">
        <v>77</v>
      </c>
      <c r="H566" s="102"/>
      <c r="I566" s="103"/>
      <c r="J566" s="104"/>
    </row>
    <row r="567" spans="2:10" x14ac:dyDescent="0.2">
      <c r="B567" s="185" t="s">
        <v>1055</v>
      </c>
      <c r="C567" s="178" t="s">
        <v>1019</v>
      </c>
      <c r="D567" s="178"/>
      <c r="E567" s="193"/>
      <c r="F567" s="92"/>
      <c r="G567" s="87" t="s">
        <v>77</v>
      </c>
      <c r="H567" s="102"/>
      <c r="I567" s="103"/>
      <c r="J567" s="104"/>
    </row>
    <row r="568" spans="2:10" ht="24" x14ac:dyDescent="0.2">
      <c r="B568" s="185" t="s">
        <v>1056</v>
      </c>
      <c r="C568" s="178" t="s">
        <v>461</v>
      </c>
      <c r="D568" s="178"/>
      <c r="E568" s="189"/>
      <c r="F568" s="204"/>
      <c r="G568" s="87" t="s">
        <v>77</v>
      </c>
      <c r="H568" s="102"/>
      <c r="I568" s="103"/>
      <c r="J568" s="104"/>
    </row>
    <row r="569" spans="2:10" x14ac:dyDescent="0.2">
      <c r="B569" s="185" t="s">
        <v>1057</v>
      </c>
      <c r="C569" s="178" t="s">
        <v>464</v>
      </c>
      <c r="D569" s="178"/>
      <c r="E569" s="199"/>
      <c r="F569" s="135"/>
      <c r="G569" s="87" t="s">
        <v>77</v>
      </c>
      <c r="H569" s="102"/>
      <c r="I569" s="103"/>
      <c r="J569" s="104"/>
    </row>
    <row r="570" spans="2:10" x14ac:dyDescent="0.2">
      <c r="B570" s="185" t="s">
        <v>1058</v>
      </c>
      <c r="C570" s="178" t="s">
        <v>483</v>
      </c>
      <c r="D570" s="178"/>
      <c r="E570" s="199"/>
      <c r="F570" s="207"/>
      <c r="G570" s="87" t="s">
        <v>77</v>
      </c>
      <c r="H570" s="102"/>
      <c r="I570" s="103"/>
      <c r="J570" s="104"/>
    </row>
    <row r="571" spans="2:10" ht="24" customHeight="1" x14ac:dyDescent="0.2">
      <c r="B571" s="185" t="s">
        <v>1059</v>
      </c>
      <c r="C571" s="226" t="s">
        <v>1021</v>
      </c>
      <c r="D571" s="211"/>
      <c r="E571" s="193"/>
      <c r="F571" s="92"/>
      <c r="G571" s="87"/>
      <c r="H571" s="102"/>
      <c r="I571" s="103"/>
      <c r="J571" s="104"/>
    </row>
    <row r="572" spans="2:10" x14ac:dyDescent="0.2">
      <c r="B572" s="185" t="s">
        <v>1060</v>
      </c>
      <c r="C572" s="179" t="s">
        <v>486</v>
      </c>
      <c r="D572" s="195" t="s">
        <v>438</v>
      </c>
      <c r="E572" s="189">
        <v>240</v>
      </c>
      <c r="F572" s="213"/>
      <c r="G572" s="87"/>
      <c r="H572" s="102"/>
      <c r="I572" s="103"/>
      <c r="J572" s="104"/>
    </row>
    <row r="573" spans="2:10" ht="24" x14ac:dyDescent="0.2">
      <c r="B573" s="185" t="s">
        <v>1061</v>
      </c>
      <c r="C573" s="178" t="s">
        <v>504</v>
      </c>
      <c r="D573" s="178"/>
      <c r="E573" s="193"/>
      <c r="F573" s="92"/>
      <c r="G573" s="87" t="s">
        <v>77</v>
      </c>
      <c r="H573" s="102"/>
      <c r="I573" s="103"/>
      <c r="J573" s="104"/>
    </row>
    <row r="574" spans="2:10" ht="24" customHeight="1" x14ac:dyDescent="0.2">
      <c r="B574" s="185" t="s">
        <v>1062</v>
      </c>
      <c r="C574" s="178" t="s">
        <v>505</v>
      </c>
      <c r="D574" s="178"/>
      <c r="E574" s="189"/>
      <c r="F574" s="213"/>
      <c r="G574" s="87" t="s">
        <v>77</v>
      </c>
      <c r="H574" s="102"/>
      <c r="I574" s="103"/>
      <c r="J574" s="104"/>
    </row>
    <row r="575" spans="2:10" x14ac:dyDescent="0.2">
      <c r="B575" s="185" t="s">
        <v>1063</v>
      </c>
      <c r="C575" s="178" t="s">
        <v>448</v>
      </c>
      <c r="D575" s="178"/>
      <c r="E575" s="223"/>
      <c r="F575" s="135"/>
      <c r="G575" s="259" t="s">
        <v>77</v>
      </c>
      <c r="H575" s="102"/>
      <c r="I575" s="103"/>
      <c r="J575" s="104"/>
    </row>
    <row r="576" spans="2:10" x14ac:dyDescent="0.2">
      <c r="B576" s="185" t="s">
        <v>1064</v>
      </c>
      <c r="C576" s="178" t="s">
        <v>447</v>
      </c>
      <c r="D576" s="178"/>
      <c r="E576" s="199"/>
      <c r="F576" s="135"/>
      <c r="G576" s="87" t="s">
        <v>77</v>
      </c>
      <c r="H576" s="102"/>
      <c r="I576" s="103"/>
      <c r="J576" s="104"/>
    </row>
    <row r="577" spans="2:10" x14ac:dyDescent="0.2">
      <c r="B577" s="185" t="s">
        <v>1065</v>
      </c>
      <c r="C577" s="178" t="s">
        <v>506</v>
      </c>
      <c r="D577" s="178"/>
      <c r="E577" s="193"/>
      <c r="F577" s="205"/>
      <c r="G577" s="87" t="s">
        <v>77</v>
      </c>
      <c r="H577" s="102"/>
      <c r="I577" s="103"/>
      <c r="J577" s="104"/>
    </row>
    <row r="578" spans="2:10" x14ac:dyDescent="0.2">
      <c r="B578" s="185" t="s">
        <v>1066</v>
      </c>
      <c r="C578" s="178" t="s">
        <v>507</v>
      </c>
      <c r="D578" s="178"/>
      <c r="E578" s="193"/>
      <c r="F578" s="92"/>
      <c r="G578" s="87" t="s">
        <v>77</v>
      </c>
      <c r="H578" s="102"/>
      <c r="I578" s="103"/>
      <c r="J578" s="104"/>
    </row>
    <row r="579" spans="2:10" ht="24" x14ac:dyDescent="0.2">
      <c r="B579" s="185" t="s">
        <v>1067</v>
      </c>
      <c r="C579" s="178" t="s">
        <v>502</v>
      </c>
      <c r="D579" s="178"/>
      <c r="E579" s="189"/>
      <c r="F579" s="190"/>
      <c r="G579" s="87" t="s">
        <v>77</v>
      </c>
      <c r="H579" s="102"/>
      <c r="I579" s="103"/>
      <c r="J579" s="104"/>
    </row>
    <row r="580" spans="2:10" x14ac:dyDescent="0.2">
      <c r="B580" s="76" t="s">
        <v>1068</v>
      </c>
      <c r="C580" s="178" t="s">
        <v>511</v>
      </c>
      <c r="D580" s="178"/>
      <c r="E580" s="199"/>
      <c r="F580" s="135"/>
      <c r="G580" s="87" t="s">
        <v>77</v>
      </c>
      <c r="H580" s="102"/>
      <c r="I580" s="103"/>
      <c r="J580" s="104"/>
    </row>
    <row r="581" spans="2:10" x14ac:dyDescent="0.2">
      <c r="B581" s="185" t="s">
        <v>1069</v>
      </c>
      <c r="C581" s="178" t="s">
        <v>513</v>
      </c>
      <c r="D581" s="178"/>
      <c r="E581" s="193"/>
      <c r="F581" s="205"/>
      <c r="G581" s="87" t="s">
        <v>77</v>
      </c>
      <c r="H581" s="102"/>
      <c r="I581" s="103"/>
      <c r="J581" s="104"/>
    </row>
    <row r="582" spans="2:10" x14ac:dyDescent="0.2">
      <c r="B582" s="250" t="s">
        <v>1070</v>
      </c>
      <c r="C582" s="178" t="s">
        <v>480</v>
      </c>
      <c r="D582" s="178"/>
      <c r="E582" s="199"/>
      <c r="F582" s="207"/>
      <c r="G582" s="87" t="s">
        <v>77</v>
      </c>
      <c r="H582" s="102"/>
      <c r="I582" s="103"/>
      <c r="J582" s="104"/>
    </row>
    <row r="583" spans="2:10" ht="26.25" x14ac:dyDescent="0.2">
      <c r="B583" s="185" t="s">
        <v>1071</v>
      </c>
      <c r="C583" s="216" t="s">
        <v>1030</v>
      </c>
      <c r="D583" s="178"/>
      <c r="E583" s="199"/>
      <c r="F583" s="135"/>
      <c r="G583" s="87"/>
      <c r="H583" s="102"/>
      <c r="I583" s="103"/>
      <c r="J583" s="104"/>
    </row>
    <row r="584" spans="2:10" x14ac:dyDescent="0.2">
      <c r="B584" s="185" t="s">
        <v>1072</v>
      </c>
      <c r="C584" s="227" t="s">
        <v>486</v>
      </c>
      <c r="D584" s="220" t="s">
        <v>438</v>
      </c>
      <c r="E584" s="189">
        <v>245</v>
      </c>
      <c r="F584" s="213">
        <v>250</v>
      </c>
      <c r="G584" s="87"/>
      <c r="H584" s="102"/>
      <c r="I584" s="103"/>
      <c r="J584" s="104"/>
    </row>
    <row r="585" spans="2:10" x14ac:dyDescent="0.2">
      <c r="B585" s="185" t="s">
        <v>1073</v>
      </c>
      <c r="C585" s="179" t="s">
        <v>1023</v>
      </c>
      <c r="D585" s="195" t="s">
        <v>438</v>
      </c>
      <c r="E585" s="189">
        <v>145</v>
      </c>
      <c r="F585" s="213">
        <v>150</v>
      </c>
      <c r="G585" s="87"/>
      <c r="H585" s="102"/>
      <c r="I585" s="103"/>
      <c r="J585" s="104"/>
    </row>
    <row r="586" spans="2:10" ht="24" x14ac:dyDescent="0.2">
      <c r="B586" s="185" t="s">
        <v>1074</v>
      </c>
      <c r="C586" s="178" t="s">
        <v>504</v>
      </c>
      <c r="D586" s="178"/>
      <c r="E586" s="193"/>
      <c r="F586" s="92"/>
      <c r="G586" s="87" t="s">
        <v>77</v>
      </c>
      <c r="H586" s="102"/>
      <c r="I586" s="103"/>
      <c r="J586" s="104"/>
    </row>
    <row r="587" spans="2:10" ht="24" customHeight="1" x14ac:dyDescent="0.2">
      <c r="B587" s="185" t="s">
        <v>1075</v>
      </c>
      <c r="C587" s="178" t="s">
        <v>505</v>
      </c>
      <c r="D587" s="178"/>
      <c r="E587" s="189"/>
      <c r="F587" s="213"/>
      <c r="G587" s="87" t="s">
        <v>77</v>
      </c>
      <c r="H587" s="102"/>
      <c r="I587" s="103"/>
      <c r="J587" s="104"/>
    </row>
    <row r="588" spans="2:10" x14ac:dyDescent="0.2">
      <c r="B588" s="185" t="s">
        <v>1076</v>
      </c>
      <c r="C588" s="178" t="s">
        <v>448</v>
      </c>
      <c r="D588" s="178"/>
      <c r="E588" s="223"/>
      <c r="F588" s="135"/>
      <c r="G588" s="259" t="s">
        <v>77</v>
      </c>
      <c r="H588" s="102"/>
      <c r="I588" s="103"/>
      <c r="J588" s="104"/>
    </row>
    <row r="589" spans="2:10" x14ac:dyDescent="0.2">
      <c r="B589" s="185" t="s">
        <v>1077</v>
      </c>
      <c r="C589" s="178" t="s">
        <v>447</v>
      </c>
      <c r="D589" s="178"/>
      <c r="E589" s="199"/>
      <c r="F589" s="135"/>
      <c r="G589" s="87" t="s">
        <v>77</v>
      </c>
      <c r="H589" s="102"/>
      <c r="I589" s="103"/>
      <c r="J589" s="104"/>
    </row>
    <row r="590" spans="2:10" x14ac:dyDescent="0.2">
      <c r="B590" s="185" t="s">
        <v>1078</v>
      </c>
      <c r="C590" s="178" t="s">
        <v>1024</v>
      </c>
      <c r="D590" s="178"/>
      <c r="E590" s="193"/>
      <c r="F590" s="205"/>
      <c r="G590" s="87" t="s">
        <v>77</v>
      </c>
      <c r="H590" s="102"/>
      <c r="I590" s="103"/>
      <c r="J590" s="104"/>
    </row>
    <row r="591" spans="2:10" ht="24" x14ac:dyDescent="0.2">
      <c r="B591" s="185" t="s">
        <v>1079</v>
      </c>
      <c r="C591" s="178" t="s">
        <v>620</v>
      </c>
      <c r="D591" s="178"/>
      <c r="E591" s="193"/>
      <c r="F591" s="92"/>
      <c r="G591" s="87" t="s">
        <v>77</v>
      </c>
      <c r="H591" s="102"/>
      <c r="I591" s="103"/>
      <c r="J591" s="104"/>
    </row>
    <row r="592" spans="2:10" ht="24" x14ac:dyDescent="0.2">
      <c r="B592" s="185" t="s">
        <v>1080</v>
      </c>
      <c r="C592" s="178" t="s">
        <v>1025</v>
      </c>
      <c r="D592" s="178"/>
      <c r="E592" s="199"/>
      <c r="F592" s="135"/>
      <c r="G592" s="87" t="s">
        <v>77</v>
      </c>
      <c r="H592" s="102"/>
      <c r="I592" s="103"/>
      <c r="J592" s="104"/>
    </row>
    <row r="593" spans="2:10" ht="24" x14ac:dyDescent="0.2">
      <c r="B593" s="185" t="s">
        <v>1081</v>
      </c>
      <c r="C593" s="178" t="s">
        <v>1026</v>
      </c>
      <c r="D593" s="178"/>
      <c r="E593" s="193"/>
      <c r="F593" s="92"/>
      <c r="G593" s="87" t="s">
        <v>77</v>
      </c>
      <c r="H593" s="102"/>
      <c r="I593" s="103"/>
      <c r="J593" s="104"/>
    </row>
    <row r="594" spans="2:10" ht="24" x14ac:dyDescent="0.2">
      <c r="B594" s="185" t="s">
        <v>1082</v>
      </c>
      <c r="C594" s="178" t="s">
        <v>1027</v>
      </c>
      <c r="D594" s="178"/>
      <c r="E594" s="199"/>
      <c r="F594" s="135"/>
      <c r="G594" s="87" t="s">
        <v>77</v>
      </c>
      <c r="H594" s="102"/>
      <c r="I594" s="103"/>
      <c r="J594" s="104"/>
    </row>
    <row r="595" spans="2:10" x14ac:dyDescent="0.2">
      <c r="B595" s="185" t="s">
        <v>1083</v>
      </c>
      <c r="C595" s="178" t="s">
        <v>1028</v>
      </c>
      <c r="D595" s="178"/>
      <c r="E595" s="199"/>
      <c r="F595" s="210"/>
      <c r="G595" s="87" t="s">
        <v>77</v>
      </c>
      <c r="H595" s="102"/>
      <c r="I595" s="103"/>
      <c r="J595" s="104"/>
    </row>
    <row r="596" spans="2:10" x14ac:dyDescent="0.2">
      <c r="B596" s="185" t="s">
        <v>1084</v>
      </c>
      <c r="C596" s="178" t="s">
        <v>1029</v>
      </c>
      <c r="D596" s="178"/>
      <c r="E596" s="199"/>
      <c r="F596" s="210"/>
      <c r="G596" s="87" t="s">
        <v>77</v>
      </c>
      <c r="H596" s="102"/>
      <c r="I596" s="103"/>
      <c r="J596" s="104"/>
    </row>
    <row r="597" spans="2:10" x14ac:dyDescent="0.2">
      <c r="B597" s="250" t="s">
        <v>1085</v>
      </c>
      <c r="C597" s="178" t="s">
        <v>480</v>
      </c>
      <c r="D597" s="178"/>
      <c r="E597" s="199"/>
      <c r="F597" s="207"/>
      <c r="G597" s="87" t="s">
        <v>77</v>
      </c>
      <c r="H597" s="102"/>
      <c r="I597" s="103"/>
      <c r="J597" s="104"/>
    </row>
    <row r="598" spans="2:10" ht="24" customHeight="1" x14ac:dyDescent="0.2">
      <c r="B598" s="185" t="s">
        <v>1086</v>
      </c>
      <c r="C598" s="216" t="s">
        <v>1036</v>
      </c>
      <c r="D598" s="178"/>
      <c r="E598" s="199"/>
      <c r="F598" s="135"/>
      <c r="G598" s="87"/>
      <c r="H598" s="102"/>
      <c r="I598" s="103"/>
      <c r="J598" s="104"/>
    </row>
    <row r="599" spans="2:10" x14ac:dyDescent="0.2">
      <c r="B599" s="185" t="s">
        <v>1087</v>
      </c>
      <c r="C599" s="227" t="s">
        <v>486</v>
      </c>
      <c r="D599" s="220" t="s">
        <v>438</v>
      </c>
      <c r="E599" s="189">
        <v>235</v>
      </c>
      <c r="F599" s="213">
        <v>240</v>
      </c>
      <c r="G599" s="87"/>
      <c r="H599" s="102"/>
      <c r="I599" s="103"/>
      <c r="J599" s="104"/>
    </row>
    <row r="600" spans="2:10" x14ac:dyDescent="0.2">
      <c r="B600" s="185" t="s">
        <v>1088</v>
      </c>
      <c r="C600" s="179" t="s">
        <v>1023</v>
      </c>
      <c r="D600" s="195" t="s">
        <v>438</v>
      </c>
      <c r="E600" s="189">
        <v>145</v>
      </c>
      <c r="F600" s="213">
        <v>150</v>
      </c>
      <c r="G600" s="87"/>
      <c r="H600" s="102"/>
      <c r="I600" s="103"/>
      <c r="J600" s="104"/>
    </row>
    <row r="601" spans="2:10" x14ac:dyDescent="0.2">
      <c r="B601" s="185" t="s">
        <v>1089</v>
      </c>
      <c r="C601" s="188" t="s">
        <v>1031</v>
      </c>
      <c r="D601" s="220" t="s">
        <v>546</v>
      </c>
      <c r="E601" s="193">
        <v>500</v>
      </c>
      <c r="F601" s="205">
        <v>530</v>
      </c>
      <c r="G601" s="87"/>
      <c r="H601" s="102"/>
      <c r="I601" s="103"/>
      <c r="J601" s="104"/>
    </row>
    <row r="602" spans="2:10" x14ac:dyDescent="0.2">
      <c r="B602" s="185" t="s">
        <v>1090</v>
      </c>
      <c r="C602" s="178" t="s">
        <v>1032</v>
      </c>
      <c r="D602" s="178"/>
      <c r="E602" s="193"/>
      <c r="F602" s="92"/>
      <c r="G602" s="87" t="s">
        <v>77</v>
      </c>
      <c r="H602" s="102"/>
      <c r="I602" s="103"/>
      <c r="J602" s="104"/>
    </row>
    <row r="603" spans="2:10" x14ac:dyDescent="0.2">
      <c r="B603" s="185" t="s">
        <v>1091</v>
      </c>
      <c r="C603" s="178" t="s">
        <v>1033</v>
      </c>
      <c r="D603" s="178"/>
      <c r="E603" s="199"/>
      <c r="F603" s="135"/>
      <c r="G603" s="87" t="s">
        <v>77</v>
      </c>
      <c r="H603" s="102"/>
      <c r="I603" s="103"/>
      <c r="J603" s="104"/>
    </row>
    <row r="604" spans="2:10" x14ac:dyDescent="0.2">
      <c r="B604" s="185" t="s">
        <v>1092</v>
      </c>
      <c r="C604" s="178" t="s">
        <v>1034</v>
      </c>
      <c r="D604" s="178"/>
      <c r="E604" s="193"/>
      <c r="F604" s="205"/>
      <c r="G604" s="87" t="s">
        <v>77</v>
      </c>
      <c r="H604" s="102"/>
      <c r="I604" s="103"/>
      <c r="J604" s="104"/>
    </row>
    <row r="605" spans="2:10" ht="24" x14ac:dyDescent="0.2">
      <c r="B605" s="185" t="s">
        <v>1093</v>
      </c>
      <c r="C605" s="178" t="s">
        <v>620</v>
      </c>
      <c r="D605" s="178"/>
      <c r="E605" s="193"/>
      <c r="F605" s="92"/>
      <c r="G605" s="87" t="s">
        <v>77</v>
      </c>
      <c r="H605" s="102"/>
      <c r="I605" s="103"/>
      <c r="J605" s="104"/>
    </row>
    <row r="606" spans="2:10" ht="24" x14ac:dyDescent="0.2">
      <c r="B606" s="185" t="s">
        <v>1094</v>
      </c>
      <c r="C606" s="178" t="s">
        <v>1025</v>
      </c>
      <c r="D606" s="178"/>
      <c r="E606" s="199"/>
      <c r="F606" s="135"/>
      <c r="G606" s="87" t="s">
        <v>77</v>
      </c>
      <c r="H606" s="102"/>
      <c r="I606" s="103"/>
      <c r="J606" s="104"/>
    </row>
    <row r="607" spans="2:10" ht="24" x14ac:dyDescent="0.2">
      <c r="B607" s="185" t="s">
        <v>1095</v>
      </c>
      <c r="C607" s="178" t="s">
        <v>1026</v>
      </c>
      <c r="D607" s="178"/>
      <c r="E607" s="193"/>
      <c r="F607" s="92"/>
      <c r="G607" s="87" t="s">
        <v>77</v>
      </c>
      <c r="H607" s="102"/>
      <c r="I607" s="103"/>
      <c r="J607" s="104"/>
    </row>
    <row r="608" spans="2:10" ht="24" x14ac:dyDescent="0.2">
      <c r="B608" s="185" t="s">
        <v>1096</v>
      </c>
      <c r="C608" s="178" t="s">
        <v>1027</v>
      </c>
      <c r="D608" s="178"/>
      <c r="E608" s="199"/>
      <c r="F608" s="135"/>
      <c r="G608" s="87" t="s">
        <v>77</v>
      </c>
      <c r="H608" s="102"/>
      <c r="I608" s="103"/>
      <c r="J608" s="104"/>
    </row>
    <row r="609" spans="2:10" x14ac:dyDescent="0.2">
      <c r="B609" s="185" t="s">
        <v>1097</v>
      </c>
      <c r="C609" s="178" t="s">
        <v>1028</v>
      </c>
      <c r="D609" s="178"/>
      <c r="E609" s="199"/>
      <c r="F609" s="210"/>
      <c r="G609" s="87" t="s">
        <v>77</v>
      </c>
      <c r="H609" s="102"/>
      <c r="I609" s="103"/>
      <c r="J609" s="104"/>
    </row>
    <row r="610" spans="2:10" x14ac:dyDescent="0.2">
      <c r="B610" s="250" t="s">
        <v>1098</v>
      </c>
      <c r="C610" s="178" t="s">
        <v>851</v>
      </c>
      <c r="D610" s="178"/>
      <c r="E610" s="199"/>
      <c r="F610" s="207"/>
      <c r="G610" s="87" t="s">
        <v>77</v>
      </c>
      <c r="H610" s="102"/>
      <c r="I610" s="103"/>
      <c r="J610" s="104"/>
    </row>
    <row r="611" spans="2:10" x14ac:dyDescent="0.2">
      <c r="B611" s="185" t="s">
        <v>1099</v>
      </c>
      <c r="C611" s="178" t="s">
        <v>1029</v>
      </c>
      <c r="D611" s="178"/>
      <c r="E611" s="199"/>
      <c r="F611" s="210"/>
      <c r="G611" s="87" t="s">
        <v>77</v>
      </c>
      <c r="H611" s="102"/>
      <c r="I611" s="103"/>
      <c r="J611" s="104"/>
    </row>
    <row r="612" spans="2:10" ht="24" customHeight="1" x14ac:dyDescent="0.2">
      <c r="B612" s="185" t="s">
        <v>1100</v>
      </c>
      <c r="C612" s="216" t="s">
        <v>1035</v>
      </c>
      <c r="D612" s="178"/>
      <c r="E612" s="199"/>
      <c r="F612" s="135"/>
      <c r="G612" s="87"/>
      <c r="H612" s="102"/>
      <c r="I612" s="103"/>
      <c r="J612" s="104"/>
    </row>
    <row r="613" spans="2:10" x14ac:dyDescent="0.2">
      <c r="B613" s="185" t="s">
        <v>1101</v>
      </c>
      <c r="C613" s="227" t="s">
        <v>486</v>
      </c>
      <c r="D613" s="220" t="s">
        <v>438</v>
      </c>
      <c r="E613" s="189">
        <v>235</v>
      </c>
      <c r="F613" s="213">
        <v>240</v>
      </c>
      <c r="G613" s="87"/>
      <c r="H613" s="102"/>
      <c r="I613" s="103"/>
      <c r="J613" s="104"/>
    </row>
    <row r="614" spans="2:10" x14ac:dyDescent="0.2">
      <c r="B614" s="185" t="s">
        <v>1102</v>
      </c>
      <c r="C614" s="179" t="s">
        <v>1023</v>
      </c>
      <c r="D614" s="195" t="s">
        <v>438</v>
      </c>
      <c r="E614" s="189">
        <v>145</v>
      </c>
      <c r="F614" s="213">
        <v>150</v>
      </c>
      <c r="G614" s="87"/>
      <c r="H614" s="102"/>
      <c r="I614" s="103"/>
      <c r="J614" s="104"/>
    </row>
    <row r="615" spans="2:10" x14ac:dyDescent="0.2">
      <c r="B615" s="185" t="s">
        <v>1103</v>
      </c>
      <c r="C615" s="178" t="s">
        <v>448</v>
      </c>
      <c r="D615" s="178"/>
      <c r="E615" s="193"/>
      <c r="F615" s="92"/>
      <c r="G615" s="87" t="s">
        <v>77</v>
      </c>
      <c r="H615" s="102"/>
      <c r="I615" s="103"/>
      <c r="J615" s="104"/>
    </row>
    <row r="616" spans="2:10" x14ac:dyDescent="0.2">
      <c r="B616" s="185" t="s">
        <v>1104</v>
      </c>
      <c r="C616" s="178" t="s">
        <v>447</v>
      </c>
      <c r="D616" s="178"/>
      <c r="E616" s="199"/>
      <c r="F616" s="135"/>
      <c r="G616" s="87" t="s">
        <v>77</v>
      </c>
      <c r="H616" s="102"/>
      <c r="I616" s="103"/>
      <c r="J616" s="104"/>
    </row>
    <row r="617" spans="2:10" x14ac:dyDescent="0.2">
      <c r="B617" s="185" t="s">
        <v>1105</v>
      </c>
      <c r="C617" s="178" t="s">
        <v>1024</v>
      </c>
      <c r="D617" s="178"/>
      <c r="E617" s="193"/>
      <c r="F617" s="205"/>
      <c r="G617" s="87" t="s">
        <v>77</v>
      </c>
      <c r="H617" s="102"/>
      <c r="I617" s="103"/>
      <c r="J617" s="104"/>
    </row>
    <row r="618" spans="2:10" ht="24" x14ac:dyDescent="0.2">
      <c r="B618" s="185" t="s">
        <v>1106</v>
      </c>
      <c r="C618" s="178" t="s">
        <v>620</v>
      </c>
      <c r="D618" s="178"/>
      <c r="E618" s="193"/>
      <c r="F618" s="92"/>
      <c r="G618" s="87" t="s">
        <v>77</v>
      </c>
      <c r="H618" s="102"/>
      <c r="I618" s="103"/>
      <c r="J618" s="104"/>
    </row>
    <row r="619" spans="2:10" ht="24" x14ac:dyDescent="0.2">
      <c r="B619" s="185" t="s">
        <v>1107</v>
      </c>
      <c r="C619" s="178" t="s">
        <v>1025</v>
      </c>
      <c r="D619" s="178"/>
      <c r="E619" s="199"/>
      <c r="F619" s="135"/>
      <c r="G619" s="87" t="s">
        <v>77</v>
      </c>
      <c r="H619" s="102"/>
      <c r="I619" s="103"/>
      <c r="J619" s="104"/>
    </row>
    <row r="620" spans="2:10" ht="24" x14ac:dyDescent="0.2">
      <c r="B620" s="185" t="s">
        <v>1108</v>
      </c>
      <c r="C620" s="178" t="s">
        <v>1026</v>
      </c>
      <c r="D620" s="178"/>
      <c r="E620" s="193"/>
      <c r="F620" s="92"/>
      <c r="G620" s="87" t="s">
        <v>77</v>
      </c>
      <c r="H620" s="102"/>
      <c r="I620" s="103"/>
      <c r="J620" s="104"/>
    </row>
    <row r="621" spans="2:10" ht="24" x14ac:dyDescent="0.2">
      <c r="B621" s="185" t="s">
        <v>1109</v>
      </c>
      <c r="C621" s="178" t="s">
        <v>1027</v>
      </c>
      <c r="D621" s="178"/>
      <c r="E621" s="199"/>
      <c r="F621" s="135"/>
      <c r="G621" s="87" t="s">
        <v>77</v>
      </c>
      <c r="H621" s="102"/>
      <c r="I621" s="103"/>
      <c r="J621" s="104"/>
    </row>
    <row r="622" spans="2:10" x14ac:dyDescent="0.2">
      <c r="B622" s="185" t="s">
        <v>1110</v>
      </c>
      <c r="C622" s="178" t="s">
        <v>1028</v>
      </c>
      <c r="D622" s="178"/>
      <c r="E622" s="199"/>
      <c r="F622" s="210"/>
      <c r="G622" s="87" t="s">
        <v>77</v>
      </c>
      <c r="H622" s="102"/>
      <c r="I622" s="103"/>
      <c r="J622" s="104"/>
    </row>
    <row r="623" spans="2:10" x14ac:dyDescent="0.2">
      <c r="B623" s="250" t="s">
        <v>1111</v>
      </c>
      <c r="C623" s="178" t="s">
        <v>480</v>
      </c>
      <c r="D623" s="178"/>
      <c r="E623" s="199"/>
      <c r="F623" s="207"/>
      <c r="G623" s="87" t="s">
        <v>77</v>
      </c>
      <c r="H623" s="102"/>
      <c r="I623" s="103"/>
      <c r="J623" s="104"/>
    </row>
    <row r="624" spans="2:10" x14ac:dyDescent="0.2">
      <c r="B624" s="185" t="s">
        <v>1112</v>
      </c>
      <c r="C624" s="178" t="s">
        <v>1029</v>
      </c>
      <c r="D624" s="178"/>
      <c r="E624" s="199"/>
      <c r="F624" s="210"/>
      <c r="G624" s="87" t="s">
        <v>77</v>
      </c>
      <c r="H624" s="248"/>
      <c r="I624" s="103"/>
      <c r="J624" s="104"/>
    </row>
    <row r="625" spans="2:10" x14ac:dyDescent="0.2">
      <c r="B625" s="431" t="s">
        <v>1114</v>
      </c>
      <c r="C625" s="432"/>
      <c r="D625" s="432"/>
      <c r="E625" s="433"/>
      <c r="F625" s="433"/>
      <c r="G625" s="433"/>
      <c r="H625" s="433"/>
      <c r="I625" s="69"/>
      <c r="J625" s="70"/>
    </row>
    <row r="626" spans="2:10" ht="24" customHeight="1" x14ac:dyDescent="0.2">
      <c r="B626" s="198" t="s">
        <v>1323</v>
      </c>
      <c r="C626" s="179" t="s">
        <v>1120</v>
      </c>
      <c r="D626" s="195"/>
      <c r="E626" s="193"/>
      <c r="F626" s="205"/>
      <c r="G626" s="87" t="s">
        <v>77</v>
      </c>
      <c r="H626" s="247"/>
      <c r="I626" s="110"/>
      <c r="J626" s="111"/>
    </row>
    <row r="627" spans="2:10" x14ac:dyDescent="0.2">
      <c r="B627" s="198" t="s">
        <v>1324</v>
      </c>
      <c r="C627" s="179" t="s">
        <v>486</v>
      </c>
      <c r="D627" s="195" t="s">
        <v>438</v>
      </c>
      <c r="E627" s="193">
        <v>235</v>
      </c>
      <c r="F627" s="205">
        <v>240</v>
      </c>
      <c r="G627" s="87"/>
      <c r="H627" s="249"/>
      <c r="I627" s="110"/>
      <c r="J627" s="111"/>
    </row>
    <row r="628" spans="2:10" x14ac:dyDescent="0.2">
      <c r="B628" s="185" t="s">
        <v>1325</v>
      </c>
      <c r="C628" s="179" t="s">
        <v>1115</v>
      </c>
      <c r="D628" s="195" t="s">
        <v>710</v>
      </c>
      <c r="E628" s="228">
        <v>200</v>
      </c>
      <c r="F628" s="213">
        <v>350</v>
      </c>
      <c r="G628" s="87"/>
      <c r="H628" s="102"/>
      <c r="I628" s="275"/>
      <c r="J628" s="276"/>
    </row>
    <row r="629" spans="2:10" ht="24" x14ac:dyDescent="0.2">
      <c r="B629" s="185" t="s">
        <v>1326</v>
      </c>
      <c r="C629" s="179" t="s">
        <v>445</v>
      </c>
      <c r="D629" s="261"/>
      <c r="E629" s="189"/>
      <c r="F629" s="214"/>
      <c r="G629" s="87" t="s">
        <v>77</v>
      </c>
      <c r="H629" s="102"/>
      <c r="I629" s="103"/>
      <c r="J629" s="104"/>
    </row>
    <row r="630" spans="2:10" x14ac:dyDescent="0.2">
      <c r="B630" s="197" t="s">
        <v>1327</v>
      </c>
      <c r="C630" s="178" t="s">
        <v>441</v>
      </c>
      <c r="D630" s="195" t="s">
        <v>442</v>
      </c>
      <c r="E630" s="189">
        <v>2.9</v>
      </c>
      <c r="F630" s="214">
        <v>4.5999999999999996</v>
      </c>
      <c r="G630" s="87"/>
      <c r="H630" s="102"/>
      <c r="I630" s="103"/>
      <c r="J630" s="104"/>
    </row>
    <row r="631" spans="2:10" x14ac:dyDescent="0.2">
      <c r="B631" s="187" t="s">
        <v>1328</v>
      </c>
      <c r="C631" s="178" t="s">
        <v>443</v>
      </c>
      <c r="D631" s="195" t="s">
        <v>442</v>
      </c>
      <c r="E631" s="189">
        <v>4.0999999999999996</v>
      </c>
      <c r="F631" s="204">
        <v>4.8</v>
      </c>
      <c r="G631" s="87"/>
      <c r="H631" s="102"/>
      <c r="I631" s="103"/>
      <c r="J631" s="104"/>
    </row>
    <row r="632" spans="2:10" x14ac:dyDescent="0.2">
      <c r="B632" s="246" t="s">
        <v>1329</v>
      </c>
      <c r="C632" s="178" t="s">
        <v>1116</v>
      </c>
      <c r="D632" s="195"/>
      <c r="E632" s="189"/>
      <c r="F632" s="204"/>
      <c r="G632" s="87" t="s">
        <v>77</v>
      </c>
      <c r="H632" s="102"/>
      <c r="I632" s="103"/>
      <c r="J632" s="104"/>
    </row>
    <row r="633" spans="2:10" ht="24" x14ac:dyDescent="0.2">
      <c r="B633" s="185" t="s">
        <v>1330</v>
      </c>
      <c r="C633" s="178" t="s">
        <v>1117</v>
      </c>
      <c r="D633" s="195"/>
      <c r="E633" s="189"/>
      <c r="F633" s="212"/>
      <c r="G633" s="87" t="s">
        <v>77</v>
      </c>
      <c r="H633" s="280"/>
      <c r="I633" s="103"/>
      <c r="J633" s="104"/>
    </row>
    <row r="634" spans="2:10" x14ac:dyDescent="0.2">
      <c r="B634" s="185" t="s">
        <v>1331</v>
      </c>
      <c r="C634" s="179" t="s">
        <v>1118</v>
      </c>
      <c r="D634" s="195"/>
      <c r="E634" s="189"/>
      <c r="F634" s="204"/>
      <c r="G634" s="87" t="s">
        <v>77</v>
      </c>
      <c r="H634" s="102"/>
      <c r="I634" s="103"/>
      <c r="J634" s="104"/>
    </row>
    <row r="635" spans="2:10" x14ac:dyDescent="0.2">
      <c r="B635" s="185" t="s">
        <v>1332</v>
      </c>
      <c r="C635" s="178" t="s">
        <v>705</v>
      </c>
      <c r="D635" s="195"/>
      <c r="E635" s="189"/>
      <c r="F635" s="215"/>
      <c r="G635" s="87" t="s">
        <v>77</v>
      </c>
      <c r="H635" s="102"/>
      <c r="I635" s="103"/>
      <c r="J635" s="104"/>
    </row>
    <row r="636" spans="2:10" x14ac:dyDescent="0.2">
      <c r="B636" s="185" t="s">
        <v>1333</v>
      </c>
      <c r="C636" s="196" t="s">
        <v>450</v>
      </c>
      <c r="D636" s="195"/>
      <c r="E636" s="189"/>
      <c r="F636" s="204"/>
      <c r="G636" s="87" t="s">
        <v>77</v>
      </c>
      <c r="H636" s="102"/>
      <c r="I636" s="103"/>
      <c r="J636" s="104"/>
    </row>
    <row r="637" spans="2:10" ht="24" x14ac:dyDescent="0.2">
      <c r="B637" s="185" t="s">
        <v>1334</v>
      </c>
      <c r="C637" s="178" t="s">
        <v>986</v>
      </c>
      <c r="D637" s="195"/>
      <c r="E637" s="199"/>
      <c r="F637" s="135"/>
      <c r="G637" s="87" t="s">
        <v>77</v>
      </c>
      <c r="H637" s="102"/>
      <c r="I637" s="103"/>
      <c r="J637" s="104"/>
    </row>
    <row r="638" spans="2:10" x14ac:dyDescent="0.2">
      <c r="B638" s="185" t="s">
        <v>1335</v>
      </c>
      <c r="C638" s="178" t="s">
        <v>707</v>
      </c>
      <c r="D638" s="195"/>
      <c r="E638" s="199"/>
      <c r="F638" s="135"/>
      <c r="G638" s="87" t="s">
        <v>77</v>
      </c>
      <c r="H638" s="102"/>
      <c r="I638" s="103"/>
      <c r="J638" s="104"/>
    </row>
    <row r="639" spans="2:10" ht="24" x14ac:dyDescent="0.2">
      <c r="B639" s="185" t="s">
        <v>1336</v>
      </c>
      <c r="C639" s="179" t="s">
        <v>515</v>
      </c>
      <c r="D639" s="195"/>
      <c r="E639" s="282"/>
      <c r="F639" s="279"/>
      <c r="G639" s="87" t="s">
        <v>77</v>
      </c>
      <c r="H639" s="102"/>
      <c r="I639" s="103"/>
      <c r="J639" s="104"/>
    </row>
    <row r="640" spans="2:10" x14ac:dyDescent="0.2">
      <c r="B640" s="250" t="s">
        <v>1337</v>
      </c>
      <c r="C640" s="179" t="s">
        <v>1119</v>
      </c>
      <c r="D640" s="178"/>
      <c r="E640" s="199"/>
      <c r="F640" s="135"/>
      <c r="G640" s="87" t="s">
        <v>77</v>
      </c>
      <c r="H640" s="102"/>
      <c r="I640" s="103"/>
      <c r="J640" s="104"/>
    </row>
    <row r="641" spans="2:10" x14ac:dyDescent="0.2">
      <c r="B641" s="250" t="s">
        <v>1338</v>
      </c>
      <c r="C641" s="179" t="s">
        <v>718</v>
      </c>
      <c r="D641" s="179"/>
      <c r="E641" s="199"/>
      <c r="F641" s="135"/>
      <c r="G641" s="87" t="s">
        <v>77</v>
      </c>
      <c r="H641" s="102"/>
      <c r="I641" s="103"/>
      <c r="J641" s="104"/>
    </row>
    <row r="642" spans="2:10" x14ac:dyDescent="0.2">
      <c r="B642" s="250" t="s">
        <v>1339</v>
      </c>
      <c r="C642" s="178" t="s">
        <v>459</v>
      </c>
      <c r="D642" s="178"/>
      <c r="E642" s="199"/>
      <c r="F642" s="207"/>
      <c r="G642" s="87" t="s">
        <v>77</v>
      </c>
      <c r="H642" s="102"/>
      <c r="I642" s="103"/>
      <c r="J642" s="104"/>
    </row>
    <row r="643" spans="2:10" ht="24" x14ac:dyDescent="0.2">
      <c r="B643" s="185" t="s">
        <v>1340</v>
      </c>
      <c r="C643" s="179" t="s">
        <v>1121</v>
      </c>
      <c r="D643" s="178"/>
      <c r="E643" s="193"/>
      <c r="F643" s="92"/>
      <c r="G643" s="87" t="s">
        <v>77</v>
      </c>
      <c r="H643" s="102"/>
      <c r="I643" s="103"/>
      <c r="J643" s="104"/>
    </row>
    <row r="644" spans="2:10" x14ac:dyDescent="0.2">
      <c r="B644" s="185" t="s">
        <v>1341</v>
      </c>
      <c r="C644" s="178" t="s">
        <v>481</v>
      </c>
      <c r="D644" s="178"/>
      <c r="E644" s="199"/>
      <c r="F644" s="135"/>
      <c r="G644" s="87" t="s">
        <v>77</v>
      </c>
      <c r="H644" s="102"/>
      <c r="I644" s="103"/>
      <c r="J644" s="104"/>
    </row>
    <row r="645" spans="2:10" x14ac:dyDescent="0.2">
      <c r="B645" s="185" t="s">
        <v>1342</v>
      </c>
      <c r="C645" s="178" t="s">
        <v>464</v>
      </c>
      <c r="D645" s="178"/>
      <c r="E645" s="193"/>
      <c r="F645" s="92"/>
      <c r="G645" s="87" t="s">
        <v>77</v>
      </c>
      <c r="H645" s="102"/>
      <c r="I645" s="103"/>
      <c r="J645" s="104"/>
    </row>
    <row r="646" spans="2:10" x14ac:dyDescent="0.2">
      <c r="B646" s="185" t="s">
        <v>1343</v>
      </c>
      <c r="C646" s="178" t="s">
        <v>483</v>
      </c>
      <c r="D646" s="178"/>
      <c r="E646" s="189"/>
      <c r="F646" s="213"/>
      <c r="G646" s="87" t="s">
        <v>77</v>
      </c>
      <c r="H646" s="102"/>
      <c r="I646" s="103"/>
      <c r="J646" s="104"/>
    </row>
    <row r="647" spans="2:10" ht="25.5" customHeight="1" x14ac:dyDescent="0.2">
      <c r="B647" s="185" t="s">
        <v>1344</v>
      </c>
      <c r="C647" s="178" t="s">
        <v>505</v>
      </c>
      <c r="D647" s="178"/>
      <c r="E647" s="193"/>
      <c r="F647" s="92"/>
      <c r="G647" s="87" t="s">
        <v>77</v>
      </c>
      <c r="H647" s="248"/>
      <c r="I647" s="103"/>
      <c r="J647" s="104"/>
    </row>
    <row r="648" spans="2:10" x14ac:dyDescent="0.2">
      <c r="B648" s="431" t="s">
        <v>1128</v>
      </c>
      <c r="C648" s="432"/>
      <c r="D648" s="432"/>
      <c r="E648" s="433"/>
      <c r="F648" s="433"/>
      <c r="G648" s="433"/>
      <c r="H648" s="433"/>
      <c r="I648" s="69"/>
      <c r="J648" s="70"/>
    </row>
    <row r="649" spans="2:10" x14ac:dyDescent="0.2">
      <c r="B649" s="198"/>
      <c r="C649" s="216" t="s">
        <v>1367</v>
      </c>
      <c r="D649" s="178"/>
      <c r="E649" s="193"/>
      <c r="F649" s="205"/>
      <c r="G649" s="87"/>
      <c r="H649" s="287"/>
      <c r="I649" s="110"/>
      <c r="J649" s="111"/>
    </row>
    <row r="650" spans="2:10" ht="24" x14ac:dyDescent="0.2">
      <c r="B650" s="198" t="s">
        <v>1132</v>
      </c>
      <c r="C650" s="178" t="s">
        <v>1124</v>
      </c>
      <c r="D650" s="178"/>
      <c r="E650" s="193"/>
      <c r="F650" s="205"/>
      <c r="G650" s="87" t="s">
        <v>77</v>
      </c>
      <c r="H650" s="288"/>
      <c r="I650" s="110"/>
      <c r="J650" s="111"/>
    </row>
    <row r="651" spans="2:10" x14ac:dyDescent="0.2">
      <c r="B651" s="197" t="s">
        <v>1133</v>
      </c>
      <c r="C651" s="179" t="s">
        <v>584</v>
      </c>
      <c r="D651" s="178"/>
      <c r="E651" s="189"/>
      <c r="F651" s="214"/>
      <c r="G651" s="87" t="s">
        <v>77</v>
      </c>
      <c r="H651" s="260"/>
      <c r="I651" s="103"/>
      <c r="J651" s="104"/>
    </row>
    <row r="652" spans="2:10" x14ac:dyDescent="0.2">
      <c r="B652" s="187" t="s">
        <v>1134</v>
      </c>
      <c r="C652" s="178" t="s">
        <v>470</v>
      </c>
      <c r="D652" s="195"/>
      <c r="E652" s="189"/>
      <c r="F652" s="204"/>
      <c r="G652" s="87" t="s">
        <v>77</v>
      </c>
      <c r="H652" s="260"/>
      <c r="I652" s="103"/>
      <c r="J652" s="104"/>
    </row>
    <row r="653" spans="2:10" x14ac:dyDescent="0.2">
      <c r="B653" s="246" t="s">
        <v>1138</v>
      </c>
      <c r="C653" s="178" t="s">
        <v>441</v>
      </c>
      <c r="D653" s="195" t="s">
        <v>442</v>
      </c>
      <c r="E653" s="189">
        <v>2.9</v>
      </c>
      <c r="F653" s="230">
        <v>3</v>
      </c>
      <c r="G653" s="87"/>
      <c r="H653" s="260"/>
      <c r="I653" s="103"/>
      <c r="J653" s="104"/>
    </row>
    <row r="654" spans="2:10" x14ac:dyDescent="0.2">
      <c r="B654" s="185" t="s">
        <v>1139</v>
      </c>
      <c r="C654" s="178" t="s">
        <v>443</v>
      </c>
      <c r="D654" s="195" t="s">
        <v>442</v>
      </c>
      <c r="E654" s="189">
        <v>4.0999999999999996</v>
      </c>
      <c r="F654" s="212">
        <v>4.2</v>
      </c>
      <c r="G654" s="87"/>
      <c r="H654" s="289"/>
      <c r="I654" s="103"/>
      <c r="J654" s="104"/>
    </row>
    <row r="655" spans="2:10" x14ac:dyDescent="0.2">
      <c r="B655" s="185" t="s">
        <v>1140</v>
      </c>
      <c r="C655" s="178" t="s">
        <v>1122</v>
      </c>
      <c r="D655" s="195" t="s">
        <v>503</v>
      </c>
      <c r="E655" s="189">
        <v>7</v>
      </c>
      <c r="F655" s="204">
        <v>8</v>
      </c>
      <c r="G655" s="87"/>
      <c r="H655" s="260"/>
      <c r="I655" s="103"/>
      <c r="J655" s="104"/>
    </row>
    <row r="656" spans="2:10" ht="24" x14ac:dyDescent="0.2">
      <c r="B656" s="185" t="s">
        <v>1141</v>
      </c>
      <c r="C656" s="178" t="s">
        <v>445</v>
      </c>
      <c r="D656" s="195"/>
      <c r="E656" s="189"/>
      <c r="F656" s="215"/>
      <c r="G656" s="87" t="s">
        <v>77</v>
      </c>
      <c r="H656" s="260"/>
      <c r="I656" s="103"/>
      <c r="J656" s="104"/>
    </row>
    <row r="657" spans="2:10" x14ac:dyDescent="0.2">
      <c r="B657" s="185" t="s">
        <v>1142</v>
      </c>
      <c r="C657" s="178" t="s">
        <v>446</v>
      </c>
      <c r="D657" s="195"/>
      <c r="E657" s="189"/>
      <c r="F657" s="204"/>
      <c r="G657" s="87" t="s">
        <v>77</v>
      </c>
      <c r="H657" s="260"/>
      <c r="I657" s="103"/>
      <c r="J657" s="104"/>
    </row>
    <row r="658" spans="2:10" x14ac:dyDescent="0.2">
      <c r="B658" s="185" t="s">
        <v>1143</v>
      </c>
      <c r="C658" s="178" t="s">
        <v>448</v>
      </c>
      <c r="D658" s="195"/>
      <c r="E658" s="199"/>
      <c r="F658" s="135"/>
      <c r="G658" s="87" t="s">
        <v>77</v>
      </c>
      <c r="H658" s="260"/>
      <c r="I658" s="103"/>
      <c r="J658" s="104"/>
    </row>
    <row r="659" spans="2:10" x14ac:dyDescent="0.2">
      <c r="B659" s="185" t="s">
        <v>1144</v>
      </c>
      <c r="C659" s="178" t="s">
        <v>447</v>
      </c>
      <c r="D659" s="178"/>
      <c r="E659" s="199"/>
      <c r="F659" s="135"/>
      <c r="G659" s="191" t="s">
        <v>77</v>
      </c>
      <c r="H659" s="102"/>
      <c r="I659" s="103"/>
      <c r="J659" s="104"/>
    </row>
    <row r="660" spans="2:10" x14ac:dyDescent="0.2">
      <c r="B660" s="185" t="s">
        <v>1145</v>
      </c>
      <c r="C660" s="178" t="s">
        <v>1024</v>
      </c>
      <c r="D660" s="178"/>
      <c r="E660" s="282"/>
      <c r="F660" s="279"/>
      <c r="G660" s="191" t="s">
        <v>77</v>
      </c>
      <c r="H660" s="102"/>
      <c r="I660" s="103"/>
      <c r="J660" s="104"/>
    </row>
    <row r="661" spans="2:10" ht="24" x14ac:dyDescent="0.2">
      <c r="B661" s="250" t="s">
        <v>1146</v>
      </c>
      <c r="C661" s="178" t="s">
        <v>620</v>
      </c>
      <c r="D661" s="178"/>
      <c r="E661" s="199"/>
      <c r="F661" s="135"/>
      <c r="G661" s="191" t="s">
        <v>77</v>
      </c>
      <c r="H661" s="102"/>
      <c r="I661" s="103"/>
      <c r="J661" s="104"/>
    </row>
    <row r="662" spans="2:10" ht="24" x14ac:dyDescent="0.2">
      <c r="B662" s="250" t="s">
        <v>1147</v>
      </c>
      <c r="C662" s="178" t="s">
        <v>1025</v>
      </c>
      <c r="D662" s="178"/>
      <c r="E662" s="199"/>
      <c r="F662" s="135"/>
      <c r="G662" s="191" t="s">
        <v>77</v>
      </c>
      <c r="H662" s="102"/>
      <c r="I662" s="103"/>
      <c r="J662" s="104"/>
    </row>
    <row r="663" spans="2:10" ht="24" x14ac:dyDescent="0.2">
      <c r="B663" s="250" t="s">
        <v>1148</v>
      </c>
      <c r="C663" s="178" t="s">
        <v>1123</v>
      </c>
      <c r="D663" s="178"/>
      <c r="E663" s="199"/>
      <c r="F663" s="207"/>
      <c r="G663" s="191" t="s">
        <v>77</v>
      </c>
      <c r="H663" s="102"/>
      <c r="I663" s="103"/>
      <c r="J663" s="104"/>
    </row>
    <row r="664" spans="2:10" ht="24" x14ac:dyDescent="0.2">
      <c r="B664" s="185" t="s">
        <v>1149</v>
      </c>
      <c r="C664" s="178" t="s">
        <v>1027</v>
      </c>
      <c r="D664" s="178"/>
      <c r="E664" s="193"/>
      <c r="F664" s="92"/>
      <c r="G664" s="191" t="s">
        <v>77</v>
      </c>
      <c r="H664" s="102"/>
      <c r="I664" s="103"/>
      <c r="J664" s="104"/>
    </row>
    <row r="665" spans="2:10" x14ac:dyDescent="0.2">
      <c r="B665" s="185" t="s">
        <v>1150</v>
      </c>
      <c r="C665" s="178" t="s">
        <v>474</v>
      </c>
      <c r="D665" s="178"/>
      <c r="E665" s="193"/>
      <c r="F665" s="92"/>
      <c r="G665" s="191" t="s">
        <v>77</v>
      </c>
      <c r="H665" s="102"/>
      <c r="I665" s="103"/>
      <c r="J665" s="104"/>
    </row>
    <row r="666" spans="2:10" x14ac:dyDescent="0.2">
      <c r="B666" s="185" t="s">
        <v>1151</v>
      </c>
      <c r="C666" s="178" t="s">
        <v>659</v>
      </c>
      <c r="D666" s="178"/>
      <c r="E666" s="189"/>
      <c r="F666" s="213"/>
      <c r="G666" s="191" t="s">
        <v>77</v>
      </c>
      <c r="H666" s="102"/>
      <c r="I666" s="103"/>
      <c r="J666" s="104"/>
    </row>
    <row r="667" spans="2:10" ht="24" x14ac:dyDescent="0.2">
      <c r="B667" s="185" t="s">
        <v>1152</v>
      </c>
      <c r="C667" s="178" t="s">
        <v>541</v>
      </c>
      <c r="D667" s="178"/>
      <c r="E667" s="193"/>
      <c r="F667" s="92"/>
      <c r="G667" s="191" t="s">
        <v>77</v>
      </c>
      <c r="H667" s="102"/>
      <c r="I667" s="103"/>
      <c r="J667" s="104"/>
    </row>
    <row r="668" spans="2:10" ht="24" x14ac:dyDescent="0.2">
      <c r="B668" s="185" t="s">
        <v>1153</v>
      </c>
      <c r="C668" s="178" t="s">
        <v>540</v>
      </c>
      <c r="D668" s="178"/>
      <c r="E668" s="193"/>
      <c r="F668" s="205"/>
      <c r="G668" s="191" t="s">
        <v>77</v>
      </c>
      <c r="H668" s="102"/>
      <c r="I668" s="103"/>
      <c r="J668" s="104"/>
    </row>
    <row r="669" spans="2:10" x14ac:dyDescent="0.2">
      <c r="B669" s="185" t="s">
        <v>1154</v>
      </c>
      <c r="C669" s="178" t="s">
        <v>1125</v>
      </c>
      <c r="D669" s="178"/>
      <c r="E669" s="193"/>
      <c r="F669" s="92"/>
      <c r="G669" s="191" t="s">
        <v>77</v>
      </c>
      <c r="H669" s="102"/>
      <c r="I669" s="103"/>
      <c r="J669" s="104"/>
    </row>
    <row r="670" spans="2:10" x14ac:dyDescent="0.2">
      <c r="B670" s="185" t="s">
        <v>1155</v>
      </c>
      <c r="C670" s="178" t="s">
        <v>1028</v>
      </c>
      <c r="D670" s="178"/>
      <c r="E670" s="199"/>
      <c r="F670" s="135"/>
      <c r="G670" s="191" t="s">
        <v>77</v>
      </c>
      <c r="H670" s="102"/>
      <c r="I670" s="103"/>
      <c r="J670" s="104"/>
    </row>
    <row r="671" spans="2:10" x14ac:dyDescent="0.2">
      <c r="B671" s="185" t="s">
        <v>1156</v>
      </c>
      <c r="C671" s="178" t="s">
        <v>544</v>
      </c>
      <c r="D671" s="178"/>
      <c r="E671" s="193"/>
      <c r="F671" s="205"/>
      <c r="G671" s="191" t="s">
        <v>77</v>
      </c>
      <c r="H671" s="107"/>
      <c r="I671" s="103"/>
      <c r="J671" s="104"/>
    </row>
    <row r="672" spans="2:10" ht="24" x14ac:dyDescent="0.2">
      <c r="B672" s="250" t="s">
        <v>1157</v>
      </c>
      <c r="C672" s="178" t="s">
        <v>515</v>
      </c>
      <c r="D672" s="178"/>
      <c r="E672" s="199"/>
      <c r="F672" s="207"/>
      <c r="G672" s="191" t="s">
        <v>77</v>
      </c>
      <c r="H672" s="102"/>
      <c r="I672" s="103"/>
      <c r="J672" s="104"/>
    </row>
    <row r="673" spans="2:10" ht="24" x14ac:dyDescent="0.2">
      <c r="B673" s="185" t="s">
        <v>1158</v>
      </c>
      <c r="C673" s="178" t="s">
        <v>454</v>
      </c>
      <c r="D673" s="178"/>
      <c r="E673" s="199"/>
      <c r="F673" s="135"/>
      <c r="G673" s="87" t="s">
        <v>77</v>
      </c>
      <c r="H673" s="102"/>
      <c r="I673" s="103"/>
      <c r="J673" s="104"/>
    </row>
    <row r="674" spans="2:10" x14ac:dyDescent="0.2">
      <c r="B674" s="185" t="s">
        <v>1159</v>
      </c>
      <c r="C674" s="178" t="s">
        <v>1029</v>
      </c>
      <c r="D674" s="178"/>
      <c r="E674" s="193"/>
      <c r="F674" s="92"/>
      <c r="G674" s="87" t="s">
        <v>77</v>
      </c>
      <c r="H674" s="102"/>
      <c r="I674" s="103"/>
      <c r="J674" s="104"/>
    </row>
    <row r="675" spans="2:10" x14ac:dyDescent="0.2">
      <c r="B675" s="185" t="s">
        <v>1160</v>
      </c>
      <c r="C675" s="178" t="s">
        <v>459</v>
      </c>
      <c r="D675" s="178"/>
      <c r="E675" s="189"/>
      <c r="F675" s="213"/>
      <c r="G675" s="87" t="s">
        <v>77</v>
      </c>
      <c r="H675" s="102"/>
      <c r="I675" s="103"/>
      <c r="J675" s="104"/>
    </row>
    <row r="676" spans="2:10" ht="24" x14ac:dyDescent="0.2">
      <c r="B676" s="185" t="s">
        <v>1161</v>
      </c>
      <c r="C676" s="178" t="s">
        <v>461</v>
      </c>
      <c r="D676" s="178"/>
      <c r="E676" s="223"/>
      <c r="F676" s="135"/>
      <c r="G676" s="259" t="s">
        <v>77</v>
      </c>
      <c r="H676" s="102"/>
      <c r="I676" s="103"/>
      <c r="J676" s="104"/>
    </row>
    <row r="677" spans="2:10" x14ac:dyDescent="0.2">
      <c r="B677" s="185" t="s">
        <v>1162</v>
      </c>
      <c r="C677" s="178" t="s">
        <v>464</v>
      </c>
      <c r="D677" s="178"/>
      <c r="E677" s="199"/>
      <c r="F677" s="135"/>
      <c r="G677" s="87" t="s">
        <v>77</v>
      </c>
      <c r="H677" s="102"/>
      <c r="I677" s="103"/>
      <c r="J677" s="104"/>
    </row>
    <row r="678" spans="2:10" x14ac:dyDescent="0.2">
      <c r="B678" s="185" t="s">
        <v>1163</v>
      </c>
      <c r="C678" s="178" t="s">
        <v>483</v>
      </c>
      <c r="D678" s="195"/>
      <c r="E678" s="193"/>
      <c r="F678" s="205"/>
      <c r="G678" s="87" t="s">
        <v>77</v>
      </c>
      <c r="H678" s="102"/>
      <c r="I678" s="103"/>
      <c r="J678" s="104"/>
    </row>
    <row r="679" spans="2:10" ht="24" x14ac:dyDescent="0.2">
      <c r="B679" s="185" t="s">
        <v>1164</v>
      </c>
      <c r="C679" s="221" t="s">
        <v>1127</v>
      </c>
      <c r="D679" s="258"/>
      <c r="E679" s="193"/>
      <c r="F679" s="92"/>
      <c r="G679" s="87"/>
      <c r="H679" s="102"/>
      <c r="I679" s="103"/>
      <c r="J679" s="104"/>
    </row>
    <row r="680" spans="2:10" x14ac:dyDescent="0.2">
      <c r="B680" s="185" t="s">
        <v>1165</v>
      </c>
      <c r="C680" s="179" t="s">
        <v>486</v>
      </c>
      <c r="D680" s="195" t="s">
        <v>438</v>
      </c>
      <c r="E680" s="228">
        <v>245</v>
      </c>
      <c r="F680" s="213">
        <v>250</v>
      </c>
      <c r="G680" s="87"/>
      <c r="H680" s="102"/>
      <c r="I680" s="103"/>
      <c r="J680" s="104"/>
    </row>
    <row r="681" spans="2:10" x14ac:dyDescent="0.2">
      <c r="B681" s="185" t="s">
        <v>1166</v>
      </c>
      <c r="C681" s="179" t="s">
        <v>1023</v>
      </c>
      <c r="D681" s="195" t="s">
        <v>438</v>
      </c>
      <c r="E681" s="189">
        <v>140</v>
      </c>
      <c r="F681" s="229">
        <v>145</v>
      </c>
      <c r="G681" s="87"/>
      <c r="H681" s="102"/>
      <c r="I681" s="103"/>
      <c r="J681" s="104"/>
    </row>
    <row r="682" spans="2:10" ht="24" x14ac:dyDescent="0.2">
      <c r="B682" s="185" t="s">
        <v>1167</v>
      </c>
      <c r="C682" s="178" t="s">
        <v>1126</v>
      </c>
      <c r="D682" s="195"/>
      <c r="E682" s="189"/>
      <c r="F682" s="213"/>
      <c r="G682" s="87" t="s">
        <v>77</v>
      </c>
      <c r="H682" s="102"/>
      <c r="I682" s="103"/>
      <c r="J682" s="104"/>
    </row>
    <row r="683" spans="2:10" ht="24" x14ac:dyDescent="0.2">
      <c r="B683" s="185" t="s">
        <v>1168</v>
      </c>
      <c r="C683" s="221" t="s">
        <v>1129</v>
      </c>
      <c r="D683" s="195"/>
      <c r="E683" s="199"/>
      <c r="F683" s="135"/>
      <c r="G683" s="87"/>
      <c r="H683" s="102"/>
      <c r="I683" s="103"/>
      <c r="J683" s="104"/>
    </row>
    <row r="684" spans="2:10" x14ac:dyDescent="0.2">
      <c r="B684" s="185" t="s">
        <v>1169</v>
      </c>
      <c r="C684" s="179" t="s">
        <v>486</v>
      </c>
      <c r="D684" s="195" t="s">
        <v>438</v>
      </c>
      <c r="E684" s="228">
        <v>295</v>
      </c>
      <c r="F684" s="213">
        <v>300</v>
      </c>
      <c r="G684" s="87"/>
      <c r="H684" s="102"/>
      <c r="I684" s="103"/>
      <c r="J684" s="104"/>
    </row>
    <row r="685" spans="2:10" x14ac:dyDescent="0.2">
      <c r="B685" s="185" t="s">
        <v>1170</v>
      </c>
      <c r="C685" s="179" t="s">
        <v>1023</v>
      </c>
      <c r="D685" s="195" t="s">
        <v>438</v>
      </c>
      <c r="E685" s="189">
        <v>195</v>
      </c>
      <c r="F685" s="229">
        <v>200</v>
      </c>
      <c r="G685" s="87"/>
      <c r="H685" s="102"/>
      <c r="I685" s="103"/>
      <c r="J685" s="104"/>
    </row>
    <row r="686" spans="2:10" ht="24" x14ac:dyDescent="0.2">
      <c r="B686" s="185" t="s">
        <v>1171</v>
      </c>
      <c r="C686" s="178" t="s">
        <v>1130</v>
      </c>
      <c r="D686" s="195"/>
      <c r="E686" s="199"/>
      <c r="F686" s="135"/>
      <c r="G686" s="87" t="s">
        <v>77</v>
      </c>
      <c r="H686" s="102"/>
      <c r="I686" s="103"/>
      <c r="J686" s="104"/>
    </row>
    <row r="687" spans="2:10" ht="24" x14ac:dyDescent="0.2">
      <c r="B687" s="185" t="s">
        <v>1172</v>
      </c>
      <c r="C687" s="178" t="s">
        <v>1131</v>
      </c>
      <c r="D687" s="195"/>
      <c r="E687" s="189"/>
      <c r="F687" s="213"/>
      <c r="G687" s="87" t="s">
        <v>77</v>
      </c>
      <c r="H687" s="102"/>
      <c r="I687" s="103"/>
      <c r="J687" s="104"/>
    </row>
    <row r="688" spans="2:10" ht="24" x14ac:dyDescent="0.2">
      <c r="B688" s="185" t="s">
        <v>1173</v>
      </c>
      <c r="C688" s="216" t="s">
        <v>1135</v>
      </c>
      <c r="D688" s="195"/>
      <c r="E688" s="199"/>
      <c r="F688" s="135"/>
      <c r="G688" s="87"/>
      <c r="H688" s="102"/>
      <c r="I688" s="103"/>
      <c r="J688" s="104"/>
    </row>
    <row r="689" spans="2:10" x14ac:dyDescent="0.2">
      <c r="B689" s="185" t="s">
        <v>1174</v>
      </c>
      <c r="C689" s="179" t="s">
        <v>486</v>
      </c>
      <c r="D689" s="195" t="s">
        <v>438</v>
      </c>
      <c r="E689" s="228">
        <v>295</v>
      </c>
      <c r="F689" s="213">
        <v>300</v>
      </c>
      <c r="G689" s="87"/>
      <c r="H689" s="102"/>
      <c r="I689" s="103"/>
      <c r="J689" s="104"/>
    </row>
    <row r="690" spans="2:10" x14ac:dyDescent="0.2">
      <c r="B690" s="185" t="s">
        <v>1175</v>
      </c>
      <c r="C690" s="179" t="s">
        <v>1023</v>
      </c>
      <c r="D690" s="195" t="s">
        <v>438</v>
      </c>
      <c r="E690" s="189">
        <v>195</v>
      </c>
      <c r="F690" s="229">
        <v>200</v>
      </c>
      <c r="G690" s="87"/>
      <c r="H690" s="102"/>
      <c r="I690" s="103"/>
      <c r="J690" s="104"/>
    </row>
    <row r="691" spans="2:10" ht="24" x14ac:dyDescent="0.2">
      <c r="B691" s="185" t="s">
        <v>1176</v>
      </c>
      <c r="C691" s="178" t="s">
        <v>581</v>
      </c>
      <c r="D691" s="195"/>
      <c r="E691" s="193"/>
      <c r="F691" s="92"/>
      <c r="G691" s="87" t="s">
        <v>77</v>
      </c>
      <c r="H691" s="102"/>
      <c r="I691" s="103"/>
      <c r="J691" s="104"/>
    </row>
    <row r="692" spans="2:10" ht="25.5" customHeight="1" x14ac:dyDescent="0.2">
      <c r="B692" s="185" t="s">
        <v>1177</v>
      </c>
      <c r="C692" s="178" t="s">
        <v>505</v>
      </c>
      <c r="D692" s="195"/>
      <c r="E692" s="199"/>
      <c r="F692" s="135"/>
      <c r="G692" s="87" t="s">
        <v>77</v>
      </c>
      <c r="H692" s="102"/>
      <c r="I692" s="103"/>
      <c r="J692" s="104"/>
    </row>
    <row r="693" spans="2:10" ht="24" x14ac:dyDescent="0.2">
      <c r="B693" s="185" t="s">
        <v>1178</v>
      </c>
      <c r="C693" s="178" t="s">
        <v>504</v>
      </c>
      <c r="D693" s="178"/>
      <c r="E693" s="193"/>
      <c r="F693" s="205"/>
      <c r="G693" s="87" t="s">
        <v>77</v>
      </c>
      <c r="H693" s="102"/>
      <c r="I693" s="103"/>
      <c r="J693" s="104"/>
    </row>
    <row r="694" spans="2:10" x14ac:dyDescent="0.2">
      <c r="B694" s="185" t="s">
        <v>1179</v>
      </c>
      <c r="C694" s="178" t="s">
        <v>1136</v>
      </c>
      <c r="D694" s="178"/>
      <c r="E694" s="193"/>
      <c r="F694" s="92"/>
      <c r="G694" s="87" t="s">
        <v>77</v>
      </c>
      <c r="H694" s="102"/>
      <c r="I694" s="103"/>
      <c r="J694" s="104"/>
    </row>
    <row r="695" spans="2:10" ht="24" x14ac:dyDescent="0.2">
      <c r="B695" s="185" t="s">
        <v>1180</v>
      </c>
      <c r="C695" s="178" t="s">
        <v>1137</v>
      </c>
      <c r="D695" s="178"/>
      <c r="E695" s="199"/>
      <c r="F695" s="135"/>
      <c r="G695" s="87" t="s">
        <v>77</v>
      </c>
      <c r="H695" s="248"/>
      <c r="I695" s="103"/>
      <c r="J695" s="104"/>
    </row>
    <row r="696" spans="2:10" x14ac:dyDescent="0.2">
      <c r="B696" s="431" t="s">
        <v>1181</v>
      </c>
      <c r="C696" s="432"/>
      <c r="D696" s="432"/>
      <c r="E696" s="433"/>
      <c r="F696" s="433"/>
      <c r="G696" s="433"/>
      <c r="H696" s="433"/>
      <c r="I696" s="69"/>
      <c r="J696" s="70"/>
    </row>
    <row r="697" spans="2:10" ht="38.25" x14ac:dyDescent="0.2">
      <c r="B697" s="198" t="s">
        <v>1347</v>
      </c>
      <c r="C697" s="178" t="s">
        <v>1186</v>
      </c>
      <c r="D697" s="195"/>
      <c r="E697" s="193"/>
      <c r="F697" s="205"/>
      <c r="G697" s="191" t="s">
        <v>77</v>
      </c>
      <c r="H697" s="109"/>
      <c r="I697" s="110"/>
      <c r="J697" s="111"/>
    </row>
    <row r="698" spans="2:10" x14ac:dyDescent="0.2">
      <c r="B698" s="187" t="s">
        <v>1348</v>
      </c>
      <c r="C698" s="178" t="s">
        <v>486</v>
      </c>
      <c r="D698" s="195" t="s">
        <v>438</v>
      </c>
      <c r="E698" s="189">
        <v>30</v>
      </c>
      <c r="F698" s="204">
        <v>32</v>
      </c>
      <c r="G698" s="191"/>
      <c r="H698" s="107"/>
      <c r="I698" s="103"/>
      <c r="J698" s="104"/>
    </row>
    <row r="699" spans="2:10" x14ac:dyDescent="0.2">
      <c r="B699" s="246" t="s">
        <v>1349</v>
      </c>
      <c r="C699" s="178" t="s">
        <v>441</v>
      </c>
      <c r="D699" s="195" t="s">
        <v>442</v>
      </c>
      <c r="E699" s="189">
        <v>2.9</v>
      </c>
      <c r="F699" s="230">
        <v>3</v>
      </c>
      <c r="G699" s="191"/>
      <c r="H699" s="107"/>
      <c r="I699" s="103"/>
      <c r="J699" s="104"/>
    </row>
    <row r="700" spans="2:10" x14ac:dyDescent="0.2">
      <c r="B700" s="185" t="s">
        <v>1350</v>
      </c>
      <c r="C700" s="178" t="s">
        <v>443</v>
      </c>
      <c r="D700" s="195" t="s">
        <v>442</v>
      </c>
      <c r="E700" s="189">
        <v>4.0999999999999996</v>
      </c>
      <c r="F700" s="212">
        <v>4.2</v>
      </c>
      <c r="G700" s="191"/>
      <c r="H700" s="284"/>
      <c r="I700" s="103"/>
      <c r="J700" s="104"/>
    </row>
    <row r="701" spans="2:10" x14ac:dyDescent="0.2">
      <c r="B701" s="185" t="s">
        <v>1351</v>
      </c>
      <c r="C701" s="178" t="s">
        <v>1183</v>
      </c>
      <c r="D701" s="195"/>
      <c r="E701" s="189"/>
      <c r="F701" s="204"/>
      <c r="G701" s="191" t="s">
        <v>77</v>
      </c>
      <c r="H701" s="102"/>
      <c r="I701" s="103"/>
      <c r="J701" s="104"/>
    </row>
    <row r="702" spans="2:10" ht="14.25" x14ac:dyDescent="0.2">
      <c r="B702" s="185" t="s">
        <v>1352</v>
      </c>
      <c r="C702" s="178" t="s">
        <v>1188</v>
      </c>
      <c r="D702" s="195"/>
      <c r="E702" s="189"/>
      <c r="F702" s="215"/>
      <c r="G702" s="191" t="s">
        <v>77</v>
      </c>
      <c r="H702" s="102"/>
      <c r="I702" s="103"/>
      <c r="J702" s="104"/>
    </row>
    <row r="703" spans="2:10" x14ac:dyDescent="0.2">
      <c r="B703" s="185" t="s">
        <v>1353</v>
      </c>
      <c r="C703" s="178" t="s">
        <v>617</v>
      </c>
      <c r="D703" s="195"/>
      <c r="E703" s="189"/>
      <c r="F703" s="204"/>
      <c r="G703" s="191" t="s">
        <v>77</v>
      </c>
      <c r="H703" s="102"/>
      <c r="I703" s="103"/>
      <c r="J703" s="104"/>
    </row>
    <row r="704" spans="2:10" x14ac:dyDescent="0.2">
      <c r="B704" s="185" t="s">
        <v>1354</v>
      </c>
      <c r="C704" s="178" t="s">
        <v>446</v>
      </c>
      <c r="D704" s="178"/>
      <c r="E704" s="199"/>
      <c r="F704" s="135"/>
      <c r="G704" s="191" t="s">
        <v>77</v>
      </c>
      <c r="H704" s="102"/>
      <c r="I704" s="103"/>
      <c r="J704" s="104"/>
    </row>
    <row r="705" spans="2:10" x14ac:dyDescent="0.2">
      <c r="B705" s="185" t="s">
        <v>1355</v>
      </c>
      <c r="C705" s="178" t="s">
        <v>1184</v>
      </c>
      <c r="D705" s="178"/>
      <c r="E705" s="199"/>
      <c r="F705" s="135"/>
      <c r="G705" s="191" t="s">
        <v>77</v>
      </c>
      <c r="H705" s="102"/>
      <c r="I705" s="103"/>
      <c r="J705" s="104"/>
    </row>
    <row r="706" spans="2:10" x14ac:dyDescent="0.2">
      <c r="B706" s="185" t="s">
        <v>1356</v>
      </c>
      <c r="C706" s="178" t="s">
        <v>474</v>
      </c>
      <c r="D706" s="178"/>
      <c r="E706" s="282"/>
      <c r="F706" s="279"/>
      <c r="G706" s="191" t="s">
        <v>77</v>
      </c>
      <c r="H706" s="102"/>
      <c r="I706" s="103"/>
      <c r="J706" s="104"/>
    </row>
    <row r="707" spans="2:10" x14ac:dyDescent="0.2">
      <c r="B707" s="250" t="s">
        <v>1357</v>
      </c>
      <c r="C707" s="178" t="s">
        <v>1028</v>
      </c>
      <c r="D707" s="178"/>
      <c r="E707" s="199"/>
      <c r="F707" s="135"/>
      <c r="G707" s="191" t="s">
        <v>77</v>
      </c>
      <c r="H707" s="102"/>
      <c r="I707" s="103"/>
      <c r="J707" s="104"/>
    </row>
    <row r="708" spans="2:10" x14ac:dyDescent="0.2">
      <c r="B708" s="250" t="s">
        <v>1358</v>
      </c>
      <c r="C708" s="178" t="s">
        <v>544</v>
      </c>
      <c r="D708" s="178"/>
      <c r="E708" s="199"/>
      <c r="F708" s="135"/>
      <c r="G708" s="191" t="s">
        <v>77</v>
      </c>
      <c r="H708" s="102"/>
      <c r="I708" s="103"/>
      <c r="J708" s="104"/>
    </row>
    <row r="709" spans="2:10" ht="24" x14ac:dyDescent="0.2">
      <c r="B709" s="250" t="s">
        <v>1359</v>
      </c>
      <c r="C709" s="178" t="s">
        <v>454</v>
      </c>
      <c r="D709" s="178"/>
      <c r="E709" s="199"/>
      <c r="F709" s="207"/>
      <c r="G709" s="191" t="s">
        <v>77</v>
      </c>
      <c r="H709" s="102"/>
      <c r="I709" s="103"/>
      <c r="J709" s="104"/>
    </row>
    <row r="710" spans="2:10" x14ac:dyDescent="0.2">
      <c r="B710" s="185" t="s">
        <v>1360</v>
      </c>
      <c r="C710" s="178" t="s">
        <v>1185</v>
      </c>
      <c r="D710" s="178"/>
      <c r="E710" s="193"/>
      <c r="F710" s="92"/>
      <c r="G710" s="191" t="s">
        <v>77</v>
      </c>
      <c r="H710" s="102"/>
      <c r="I710" s="103"/>
      <c r="J710" s="104"/>
    </row>
    <row r="711" spans="2:10" ht="24" x14ac:dyDescent="0.2">
      <c r="B711" s="185" t="s">
        <v>1361</v>
      </c>
      <c r="C711" s="178" t="s">
        <v>1187</v>
      </c>
      <c r="D711" s="178"/>
      <c r="E711" s="193"/>
      <c r="F711" s="92"/>
      <c r="G711" s="191" t="s">
        <v>77</v>
      </c>
      <c r="H711" s="102"/>
      <c r="I711" s="103"/>
      <c r="J711" s="104"/>
    </row>
    <row r="712" spans="2:10" ht="24" x14ac:dyDescent="0.2">
      <c r="B712" s="185" t="s">
        <v>1362</v>
      </c>
      <c r="C712" s="178" t="s">
        <v>461</v>
      </c>
      <c r="D712" s="178"/>
      <c r="E712" s="193"/>
      <c r="F712" s="92"/>
      <c r="G712" s="191" t="s">
        <v>77</v>
      </c>
      <c r="H712" s="102"/>
      <c r="I712" s="103"/>
      <c r="J712" s="104"/>
    </row>
    <row r="713" spans="2:10" x14ac:dyDescent="0.2">
      <c r="B713" s="185" t="s">
        <v>1363</v>
      </c>
      <c r="C713" s="178" t="s">
        <v>464</v>
      </c>
      <c r="D713" s="178"/>
      <c r="E713" s="193"/>
      <c r="F713" s="205"/>
      <c r="G713" s="191" t="s">
        <v>77</v>
      </c>
      <c r="H713" s="102"/>
      <c r="I713" s="103"/>
      <c r="J713" s="104"/>
    </row>
    <row r="714" spans="2:10" x14ac:dyDescent="0.2">
      <c r="B714" s="185" t="s">
        <v>1364</v>
      </c>
      <c r="C714" s="178" t="s">
        <v>483</v>
      </c>
      <c r="D714" s="178"/>
      <c r="E714" s="193"/>
      <c r="F714" s="92"/>
      <c r="G714" s="191" t="s">
        <v>77</v>
      </c>
      <c r="H714" s="248"/>
      <c r="I714" s="103"/>
      <c r="J714" s="104"/>
    </row>
    <row r="715" spans="2:10" x14ac:dyDescent="0.2">
      <c r="B715" s="431" t="s">
        <v>1196</v>
      </c>
      <c r="C715" s="432"/>
      <c r="D715" s="432"/>
      <c r="E715" s="433"/>
      <c r="F715" s="433"/>
      <c r="G715" s="433"/>
      <c r="H715" s="433"/>
      <c r="I715" s="69"/>
      <c r="J715" s="70"/>
    </row>
    <row r="716" spans="2:10" s="14" customFormat="1" ht="12.75" customHeight="1" x14ac:dyDescent="0.2">
      <c r="B716" s="257"/>
      <c r="C716" s="253" t="s">
        <v>1448</v>
      </c>
      <c r="D716" s="196"/>
      <c r="E716" s="232"/>
      <c r="F716" s="236"/>
      <c r="G716" s="224"/>
      <c r="H716" s="109"/>
      <c r="I716" s="285"/>
      <c r="J716" s="286"/>
    </row>
    <row r="717" spans="2:10" ht="24" customHeight="1" x14ac:dyDescent="0.2">
      <c r="B717" s="198" t="s">
        <v>1189</v>
      </c>
      <c r="C717" s="178" t="s">
        <v>1192</v>
      </c>
      <c r="D717" s="195"/>
      <c r="E717" s="193"/>
      <c r="F717" s="205"/>
      <c r="G717" s="191" t="s">
        <v>77</v>
      </c>
      <c r="H717" s="109"/>
      <c r="I717" s="110"/>
      <c r="J717" s="111"/>
    </row>
    <row r="718" spans="2:10" x14ac:dyDescent="0.2">
      <c r="B718" s="187" t="s">
        <v>1190</v>
      </c>
      <c r="C718" s="178" t="s">
        <v>486</v>
      </c>
      <c r="D718" s="195" t="s">
        <v>438</v>
      </c>
      <c r="E718" s="189">
        <v>245</v>
      </c>
      <c r="F718" s="204">
        <v>250</v>
      </c>
      <c r="G718" s="191"/>
      <c r="H718" s="107"/>
      <c r="I718" s="103"/>
      <c r="J718" s="104"/>
    </row>
    <row r="719" spans="2:10" x14ac:dyDescent="0.2">
      <c r="B719" s="246" t="s">
        <v>1200</v>
      </c>
      <c r="C719" s="178" t="s">
        <v>584</v>
      </c>
      <c r="D719" s="195"/>
      <c r="E719" s="189"/>
      <c r="F719" s="212"/>
      <c r="G719" s="191" t="s">
        <v>77</v>
      </c>
      <c r="H719" s="107"/>
      <c r="I719" s="103"/>
      <c r="J719" s="104"/>
    </row>
    <row r="720" spans="2:10" x14ac:dyDescent="0.2">
      <c r="B720" s="185" t="s">
        <v>1201</v>
      </c>
      <c r="C720" s="178" t="s">
        <v>470</v>
      </c>
      <c r="D720" s="195"/>
      <c r="E720" s="189"/>
      <c r="F720" s="204"/>
      <c r="G720" s="191" t="s">
        <v>77</v>
      </c>
      <c r="H720" s="284"/>
      <c r="I720" s="103"/>
      <c r="J720" s="104"/>
    </row>
    <row r="721" spans="2:10" x14ac:dyDescent="0.2">
      <c r="B721" s="185" t="s">
        <v>1202</v>
      </c>
      <c r="C721" s="178" t="s">
        <v>441</v>
      </c>
      <c r="D721" s="195" t="s">
        <v>442</v>
      </c>
      <c r="E721" s="189">
        <v>2.9</v>
      </c>
      <c r="F721" s="208">
        <v>3</v>
      </c>
      <c r="G721" s="191"/>
      <c r="H721" s="102"/>
      <c r="I721" s="103"/>
      <c r="J721" s="104"/>
    </row>
    <row r="722" spans="2:10" x14ac:dyDescent="0.2">
      <c r="B722" s="185" t="s">
        <v>1203</v>
      </c>
      <c r="C722" s="178" t="s">
        <v>443</v>
      </c>
      <c r="D722" s="195" t="s">
        <v>442</v>
      </c>
      <c r="E722" s="189">
        <v>4.0999999999999996</v>
      </c>
      <c r="F722" s="204">
        <v>4.2</v>
      </c>
      <c r="G722" s="191"/>
      <c r="H722" s="102"/>
      <c r="I722" s="103"/>
      <c r="J722" s="104"/>
    </row>
    <row r="723" spans="2:10" x14ac:dyDescent="0.2">
      <c r="B723" s="185" t="s">
        <v>1204</v>
      </c>
      <c r="C723" s="178" t="s">
        <v>1122</v>
      </c>
      <c r="D723" s="195" t="s">
        <v>503</v>
      </c>
      <c r="E723" s="189">
        <v>7</v>
      </c>
      <c r="F723" s="213">
        <v>8</v>
      </c>
      <c r="G723" s="191"/>
      <c r="H723" s="102"/>
      <c r="I723" s="103"/>
      <c r="J723" s="104"/>
    </row>
    <row r="724" spans="2:10" ht="24" x14ac:dyDescent="0.2">
      <c r="B724" s="185" t="s">
        <v>1205</v>
      </c>
      <c r="C724" s="178" t="s">
        <v>445</v>
      </c>
      <c r="D724" s="195"/>
      <c r="E724" s="199"/>
      <c r="F724" s="135"/>
      <c r="G724" s="191" t="s">
        <v>77</v>
      </c>
      <c r="H724" s="102"/>
      <c r="I724" s="103"/>
      <c r="J724" s="104"/>
    </row>
    <row r="725" spans="2:10" x14ac:dyDescent="0.2">
      <c r="B725" s="185" t="s">
        <v>1206</v>
      </c>
      <c r="C725" s="178" t="s">
        <v>446</v>
      </c>
      <c r="D725" s="195"/>
      <c r="E725" s="282"/>
      <c r="F725" s="279"/>
      <c r="G725" s="191" t="s">
        <v>77</v>
      </c>
      <c r="H725" s="102"/>
      <c r="I725" s="103"/>
      <c r="J725" s="104"/>
    </row>
    <row r="726" spans="2:10" x14ac:dyDescent="0.2">
      <c r="B726" s="185" t="s">
        <v>1207</v>
      </c>
      <c r="C726" s="178" t="s">
        <v>1031</v>
      </c>
      <c r="D726" s="195" t="s">
        <v>546</v>
      </c>
      <c r="E726" s="189">
        <v>500</v>
      </c>
      <c r="F726" s="213">
        <v>530</v>
      </c>
      <c r="G726" s="191"/>
      <c r="H726" s="102"/>
      <c r="I726" s="103"/>
      <c r="J726" s="104"/>
    </row>
    <row r="727" spans="2:10" x14ac:dyDescent="0.2">
      <c r="B727" s="250" t="s">
        <v>1208</v>
      </c>
      <c r="C727" s="178" t="s">
        <v>1032</v>
      </c>
      <c r="D727" s="195"/>
      <c r="E727" s="199"/>
      <c r="F727" s="135"/>
      <c r="G727" s="191" t="s">
        <v>77</v>
      </c>
      <c r="H727" s="102"/>
      <c r="I727" s="103"/>
      <c r="J727" s="104"/>
    </row>
    <row r="728" spans="2:10" x14ac:dyDescent="0.2">
      <c r="B728" s="250" t="s">
        <v>1209</v>
      </c>
      <c r="C728" s="178" t="s">
        <v>1193</v>
      </c>
      <c r="D728" s="195"/>
      <c r="E728" s="199"/>
      <c r="F728" s="207"/>
      <c r="G728" s="191" t="s">
        <v>77</v>
      </c>
      <c r="H728" s="102"/>
      <c r="I728" s="103"/>
      <c r="J728" s="104"/>
    </row>
    <row r="729" spans="2:10" x14ac:dyDescent="0.2">
      <c r="B729" s="250" t="s">
        <v>1210</v>
      </c>
      <c r="C729" s="178" t="s">
        <v>1034</v>
      </c>
      <c r="D729" s="195"/>
      <c r="E729" s="193"/>
      <c r="F729" s="92"/>
      <c r="G729" s="191" t="s">
        <v>77</v>
      </c>
      <c r="H729" s="102"/>
      <c r="I729" s="103"/>
      <c r="J729" s="104"/>
    </row>
    <row r="730" spans="2:10" ht="24" x14ac:dyDescent="0.2">
      <c r="B730" s="185" t="s">
        <v>1211</v>
      </c>
      <c r="C730" s="178" t="s">
        <v>620</v>
      </c>
      <c r="D730" s="195"/>
      <c r="E730" s="193"/>
      <c r="F730" s="92"/>
      <c r="G730" s="191" t="s">
        <v>77</v>
      </c>
      <c r="H730" s="102"/>
      <c r="I730" s="103"/>
      <c r="J730" s="104"/>
    </row>
    <row r="731" spans="2:10" ht="24" customHeight="1" x14ac:dyDescent="0.2">
      <c r="B731" s="185" t="s">
        <v>1212</v>
      </c>
      <c r="C731" s="178" t="s">
        <v>1025</v>
      </c>
      <c r="D731" s="195"/>
      <c r="E731" s="193"/>
      <c r="F731" s="92"/>
      <c r="G731" s="191" t="s">
        <v>77</v>
      </c>
      <c r="H731" s="102"/>
      <c r="I731" s="103"/>
      <c r="J731" s="104"/>
    </row>
    <row r="732" spans="2:10" ht="24" x14ac:dyDescent="0.2">
      <c r="B732" s="185" t="s">
        <v>1213</v>
      </c>
      <c r="C732" s="178" t="s">
        <v>1026</v>
      </c>
      <c r="D732" s="178"/>
      <c r="E732" s="193"/>
      <c r="F732" s="205"/>
      <c r="G732" s="191" t="s">
        <v>77</v>
      </c>
      <c r="H732" s="102"/>
      <c r="I732" s="103"/>
      <c r="J732" s="104"/>
    </row>
    <row r="733" spans="2:10" ht="24" x14ac:dyDescent="0.2">
      <c r="B733" s="185" t="s">
        <v>1214</v>
      </c>
      <c r="C733" s="178" t="s">
        <v>1194</v>
      </c>
      <c r="D733" s="178"/>
      <c r="E733" s="193"/>
      <c r="F733" s="92"/>
      <c r="G733" s="191" t="s">
        <v>77</v>
      </c>
      <c r="H733" s="102"/>
      <c r="I733" s="103"/>
      <c r="J733" s="104"/>
    </row>
    <row r="734" spans="2:10" x14ac:dyDescent="0.2">
      <c r="B734" s="185" t="s">
        <v>1215</v>
      </c>
      <c r="C734" s="178" t="s">
        <v>474</v>
      </c>
      <c r="D734" s="178"/>
      <c r="E734" s="193"/>
      <c r="F734" s="205"/>
      <c r="G734" s="191" t="s">
        <v>77</v>
      </c>
      <c r="H734" s="102"/>
      <c r="I734" s="103"/>
      <c r="J734" s="104"/>
    </row>
    <row r="735" spans="2:10" x14ac:dyDescent="0.2">
      <c r="B735" s="185" t="s">
        <v>1216</v>
      </c>
      <c r="C735" s="178" t="s">
        <v>659</v>
      </c>
      <c r="D735" s="178"/>
      <c r="E735" s="199"/>
      <c r="F735" s="207"/>
      <c r="G735" s="191" t="s">
        <v>77</v>
      </c>
      <c r="H735" s="107"/>
      <c r="I735" s="103"/>
      <c r="J735" s="104"/>
    </row>
    <row r="736" spans="2:10" ht="24" x14ac:dyDescent="0.2">
      <c r="B736" s="250" t="s">
        <v>1217</v>
      </c>
      <c r="C736" s="178" t="s">
        <v>541</v>
      </c>
      <c r="D736" s="178"/>
      <c r="E736" s="199"/>
      <c r="F736" s="135"/>
      <c r="G736" s="191" t="s">
        <v>77</v>
      </c>
      <c r="H736" s="107"/>
      <c r="I736" s="103"/>
      <c r="J736" s="104"/>
    </row>
    <row r="737" spans="2:10" ht="24" x14ac:dyDescent="0.2">
      <c r="B737" s="185" t="s">
        <v>1218</v>
      </c>
      <c r="C737" s="178" t="s">
        <v>540</v>
      </c>
      <c r="D737" s="178"/>
      <c r="E737" s="193"/>
      <c r="F737" s="92"/>
      <c r="G737" s="191" t="s">
        <v>77</v>
      </c>
      <c r="H737" s="107"/>
      <c r="I737" s="103"/>
      <c r="J737" s="104"/>
    </row>
    <row r="738" spans="2:10" x14ac:dyDescent="0.2">
      <c r="B738" s="185" t="s">
        <v>1219</v>
      </c>
      <c r="C738" s="178" t="s">
        <v>1125</v>
      </c>
      <c r="D738" s="178"/>
      <c r="E738" s="189"/>
      <c r="F738" s="213"/>
      <c r="G738" s="191" t="s">
        <v>77</v>
      </c>
      <c r="H738" s="107"/>
      <c r="I738" s="103"/>
      <c r="J738" s="104"/>
    </row>
    <row r="739" spans="2:10" x14ac:dyDescent="0.2">
      <c r="B739" s="185" t="s">
        <v>1220</v>
      </c>
      <c r="C739" s="178" t="s">
        <v>1028</v>
      </c>
      <c r="D739" s="178"/>
      <c r="E739" s="199"/>
      <c r="F739" s="135"/>
      <c r="G739" s="191" t="s">
        <v>77</v>
      </c>
      <c r="H739" s="107"/>
      <c r="I739" s="103"/>
      <c r="J739" s="104"/>
    </row>
    <row r="740" spans="2:10" x14ac:dyDescent="0.2">
      <c r="B740" s="185" t="s">
        <v>1221</v>
      </c>
      <c r="C740" s="178" t="s">
        <v>544</v>
      </c>
      <c r="D740" s="178"/>
      <c r="E740" s="193"/>
      <c r="F740" s="205"/>
      <c r="G740" s="191" t="s">
        <v>77</v>
      </c>
      <c r="H740" s="107"/>
      <c r="I740" s="103"/>
      <c r="J740" s="104"/>
    </row>
    <row r="741" spans="2:10" ht="24" x14ac:dyDescent="0.2">
      <c r="B741" s="185" t="s">
        <v>1222</v>
      </c>
      <c r="C741" s="178" t="s">
        <v>515</v>
      </c>
      <c r="D741" s="178"/>
      <c r="E741" s="189"/>
      <c r="F741" s="230"/>
      <c r="G741" s="191" t="s">
        <v>77</v>
      </c>
      <c r="H741" s="107"/>
      <c r="I741" s="103"/>
      <c r="J741" s="104"/>
    </row>
    <row r="742" spans="2:10" ht="24" x14ac:dyDescent="0.2">
      <c r="B742" s="246" t="s">
        <v>1223</v>
      </c>
      <c r="C742" s="178" t="s">
        <v>454</v>
      </c>
      <c r="D742" s="178"/>
      <c r="E742" s="189"/>
      <c r="F742" s="204"/>
      <c r="G742" s="191" t="s">
        <v>77</v>
      </c>
      <c r="H742" s="107"/>
      <c r="I742" s="103"/>
      <c r="J742" s="104"/>
    </row>
    <row r="743" spans="2:10" x14ac:dyDescent="0.2">
      <c r="B743" s="185" t="s">
        <v>1224</v>
      </c>
      <c r="C743" s="178" t="s">
        <v>1029</v>
      </c>
      <c r="D743" s="178"/>
      <c r="E743" s="199"/>
      <c r="F743" s="135"/>
      <c r="G743" s="191" t="s">
        <v>77</v>
      </c>
      <c r="H743" s="102"/>
      <c r="I743" s="103"/>
      <c r="J743" s="104"/>
    </row>
    <row r="744" spans="2:10" x14ac:dyDescent="0.2">
      <c r="B744" s="185" t="s">
        <v>1225</v>
      </c>
      <c r="C744" s="178" t="s">
        <v>459</v>
      </c>
      <c r="D744" s="178"/>
      <c r="E744" s="199"/>
      <c r="F744" s="135"/>
      <c r="G744" s="191" t="s">
        <v>77</v>
      </c>
      <c r="H744" s="102"/>
      <c r="I744" s="103"/>
      <c r="J744" s="104"/>
    </row>
    <row r="745" spans="2:10" ht="24" x14ac:dyDescent="0.2">
      <c r="B745" s="185" t="s">
        <v>1226</v>
      </c>
      <c r="C745" s="178" t="s">
        <v>461</v>
      </c>
      <c r="D745" s="178"/>
      <c r="E745" s="282"/>
      <c r="F745" s="279"/>
      <c r="G745" s="191" t="s">
        <v>77</v>
      </c>
      <c r="H745" s="102"/>
      <c r="I745" s="103"/>
      <c r="J745" s="104"/>
    </row>
    <row r="746" spans="2:10" x14ac:dyDescent="0.2">
      <c r="B746" s="185" t="s">
        <v>1227</v>
      </c>
      <c r="C746" s="178" t="s">
        <v>464</v>
      </c>
      <c r="D746" s="195"/>
      <c r="E746" s="199"/>
      <c r="F746" s="135"/>
      <c r="G746" s="191" t="s">
        <v>77</v>
      </c>
      <c r="H746" s="102"/>
      <c r="I746" s="103"/>
      <c r="J746" s="104"/>
    </row>
    <row r="747" spans="2:10" x14ac:dyDescent="0.2">
      <c r="B747" s="250" t="s">
        <v>1228</v>
      </c>
      <c r="C747" s="178" t="s">
        <v>483</v>
      </c>
      <c r="D747" s="195"/>
      <c r="E747" s="199"/>
      <c r="F747" s="135"/>
      <c r="G747" s="191" t="s">
        <v>77</v>
      </c>
      <c r="H747" s="102"/>
      <c r="I747" s="103"/>
      <c r="J747" s="104"/>
    </row>
    <row r="748" spans="2:10" ht="24" x14ac:dyDescent="0.2">
      <c r="B748" s="250" t="s">
        <v>1229</v>
      </c>
      <c r="C748" s="221" t="s">
        <v>1197</v>
      </c>
      <c r="D748" s="258"/>
      <c r="E748" s="199"/>
      <c r="F748" s="207"/>
      <c r="G748" s="191"/>
      <c r="H748" s="102"/>
      <c r="I748" s="103"/>
      <c r="J748" s="104"/>
    </row>
    <row r="749" spans="2:10" x14ac:dyDescent="0.2">
      <c r="B749" s="250" t="s">
        <v>1247</v>
      </c>
      <c r="C749" s="178" t="s">
        <v>1191</v>
      </c>
      <c r="D749" s="195" t="s">
        <v>438</v>
      </c>
      <c r="E749" s="189">
        <v>140</v>
      </c>
      <c r="F749" s="231">
        <v>145</v>
      </c>
      <c r="G749" s="191"/>
      <c r="H749" s="102"/>
      <c r="I749" s="103"/>
      <c r="J749" s="104"/>
    </row>
    <row r="750" spans="2:10" ht="24" x14ac:dyDescent="0.2">
      <c r="B750" s="185" t="s">
        <v>1248</v>
      </c>
      <c r="C750" s="178" t="s">
        <v>1195</v>
      </c>
      <c r="D750" s="195"/>
      <c r="E750" s="189"/>
      <c r="F750" s="215"/>
      <c r="G750" s="191" t="s">
        <v>77</v>
      </c>
      <c r="H750" s="102"/>
      <c r="I750" s="103"/>
      <c r="J750" s="104"/>
    </row>
    <row r="751" spans="2:10" ht="24" x14ac:dyDescent="0.2">
      <c r="B751" s="185" t="s">
        <v>1230</v>
      </c>
      <c r="C751" s="216" t="s">
        <v>1198</v>
      </c>
      <c r="D751" s="195"/>
      <c r="E751" s="193"/>
      <c r="F751" s="205"/>
      <c r="G751" s="191"/>
      <c r="H751" s="107"/>
      <c r="I751" s="103"/>
      <c r="J751" s="104"/>
    </row>
    <row r="752" spans="2:10" x14ac:dyDescent="0.2">
      <c r="B752" s="185" t="s">
        <v>1231</v>
      </c>
      <c r="C752" s="178" t="s">
        <v>1191</v>
      </c>
      <c r="D752" s="195" t="s">
        <v>438</v>
      </c>
      <c r="E752" s="189">
        <v>140</v>
      </c>
      <c r="F752" s="231">
        <v>145</v>
      </c>
      <c r="G752" s="191"/>
      <c r="H752" s="107"/>
      <c r="I752" s="103"/>
      <c r="J752" s="104"/>
    </row>
    <row r="753" spans="2:10" ht="24" x14ac:dyDescent="0.2">
      <c r="B753" s="250" t="s">
        <v>1249</v>
      </c>
      <c r="C753" s="178" t="s">
        <v>1199</v>
      </c>
      <c r="D753" s="195"/>
      <c r="E753" s="189"/>
      <c r="F753" s="215"/>
      <c r="G753" s="191" t="s">
        <v>77</v>
      </c>
      <c r="H753" s="102"/>
      <c r="I753" s="103"/>
      <c r="J753" s="104"/>
    </row>
    <row r="754" spans="2:10" ht="24" x14ac:dyDescent="0.2">
      <c r="B754" s="185" t="s">
        <v>1232</v>
      </c>
      <c r="C754" s="216" t="s">
        <v>1245</v>
      </c>
      <c r="D754" s="195"/>
      <c r="E754" s="199"/>
      <c r="F754" s="135"/>
      <c r="G754" s="191"/>
      <c r="H754" s="102"/>
      <c r="I754" s="103"/>
      <c r="J754" s="104"/>
    </row>
    <row r="755" spans="2:10" x14ac:dyDescent="0.2">
      <c r="B755" s="185" t="s">
        <v>1233</v>
      </c>
      <c r="C755" s="178" t="s">
        <v>1191</v>
      </c>
      <c r="D755" s="195" t="s">
        <v>438</v>
      </c>
      <c r="E755" s="189">
        <v>140</v>
      </c>
      <c r="F755" s="231">
        <v>150</v>
      </c>
      <c r="G755" s="191"/>
      <c r="H755" s="102"/>
      <c r="I755" s="103"/>
      <c r="J755" s="104"/>
    </row>
    <row r="756" spans="2:10" ht="25.5" customHeight="1" x14ac:dyDescent="0.2">
      <c r="B756" s="185" t="s">
        <v>1250</v>
      </c>
      <c r="C756" s="178" t="s">
        <v>505</v>
      </c>
      <c r="D756" s="195"/>
      <c r="E756" s="282"/>
      <c r="F756" s="279"/>
      <c r="G756" s="191" t="s">
        <v>77</v>
      </c>
      <c r="H756" s="102"/>
      <c r="I756" s="103"/>
      <c r="J756" s="104"/>
    </row>
    <row r="757" spans="2:10" ht="24" x14ac:dyDescent="0.2">
      <c r="B757" s="250" t="s">
        <v>1251</v>
      </c>
      <c r="C757" s="178" t="s">
        <v>504</v>
      </c>
      <c r="D757" s="195"/>
      <c r="E757" s="199"/>
      <c r="F757" s="135"/>
      <c r="G757" s="191" t="s">
        <v>77</v>
      </c>
      <c r="H757" s="102"/>
      <c r="I757" s="103"/>
      <c r="J757" s="104"/>
    </row>
    <row r="758" spans="2:10" ht="24" x14ac:dyDescent="0.2">
      <c r="B758" s="250" t="s">
        <v>1252</v>
      </c>
      <c r="C758" s="178" t="s">
        <v>1246</v>
      </c>
      <c r="D758" s="178"/>
      <c r="E758" s="199"/>
      <c r="F758" s="135"/>
      <c r="G758" s="191" t="s">
        <v>77</v>
      </c>
      <c r="H758" s="248"/>
      <c r="I758" s="103"/>
      <c r="J758" s="104"/>
    </row>
    <row r="759" spans="2:10" x14ac:dyDescent="0.2">
      <c r="B759" s="431" t="s">
        <v>1234</v>
      </c>
      <c r="C759" s="432"/>
      <c r="D759" s="432"/>
      <c r="E759" s="433"/>
      <c r="F759" s="433"/>
      <c r="G759" s="433"/>
      <c r="H759" s="433"/>
      <c r="I759" s="69"/>
      <c r="J759" s="70"/>
    </row>
    <row r="760" spans="2:10" ht="12.75" customHeight="1" x14ac:dyDescent="0.2">
      <c r="B760" s="198"/>
      <c r="C760" s="216" t="s">
        <v>1368</v>
      </c>
      <c r="D760" s="178"/>
      <c r="E760" s="193"/>
      <c r="F760" s="205"/>
      <c r="G760" s="191"/>
      <c r="H760" s="109"/>
      <c r="I760" s="110"/>
      <c r="J760" s="111"/>
    </row>
    <row r="761" spans="2:10" ht="25.5" customHeight="1" x14ac:dyDescent="0.2">
      <c r="B761" s="198" t="s">
        <v>1243</v>
      </c>
      <c r="C761" s="178" t="s">
        <v>1239</v>
      </c>
      <c r="D761" s="195"/>
      <c r="E761" s="193"/>
      <c r="F761" s="205"/>
      <c r="G761" s="191" t="s">
        <v>77</v>
      </c>
      <c r="H761" s="109"/>
      <c r="I761" s="110"/>
      <c r="J761" s="111"/>
    </row>
    <row r="762" spans="2:10" x14ac:dyDescent="0.2">
      <c r="B762" s="198" t="s">
        <v>1244</v>
      </c>
      <c r="C762" s="178" t="s">
        <v>486</v>
      </c>
      <c r="D762" s="195" t="s">
        <v>438</v>
      </c>
      <c r="E762" s="189">
        <v>200</v>
      </c>
      <c r="F762" s="204">
        <v>210</v>
      </c>
      <c r="G762" s="191"/>
      <c r="H762" s="107"/>
      <c r="I762" s="103"/>
      <c r="J762" s="104"/>
    </row>
    <row r="763" spans="2:10" x14ac:dyDescent="0.2">
      <c r="B763" s="187" t="s">
        <v>1370</v>
      </c>
      <c r="C763" s="178" t="s">
        <v>584</v>
      </c>
      <c r="D763" s="195"/>
      <c r="E763" s="189"/>
      <c r="F763" s="231"/>
      <c r="G763" s="191" t="s">
        <v>77</v>
      </c>
      <c r="H763" s="107"/>
      <c r="I763" s="103"/>
      <c r="J763" s="104"/>
    </row>
    <row r="764" spans="2:10" x14ac:dyDescent="0.2">
      <c r="B764" s="246" t="s">
        <v>1371</v>
      </c>
      <c r="C764" s="178" t="s">
        <v>1235</v>
      </c>
      <c r="D764" s="195" t="s">
        <v>741</v>
      </c>
      <c r="E764" s="189">
        <v>23</v>
      </c>
      <c r="F764" s="212">
        <v>24</v>
      </c>
      <c r="G764" s="191"/>
      <c r="H764" s="284"/>
      <c r="I764" s="103"/>
      <c r="J764" s="104"/>
    </row>
    <row r="765" spans="2:10" ht="24" x14ac:dyDescent="0.2">
      <c r="B765" s="185" t="s">
        <v>1372</v>
      </c>
      <c r="C765" s="178" t="s">
        <v>445</v>
      </c>
      <c r="D765" s="195"/>
      <c r="E765" s="189"/>
      <c r="F765" s="204"/>
      <c r="G765" s="191" t="s">
        <v>77</v>
      </c>
      <c r="H765" s="102"/>
      <c r="I765" s="103"/>
      <c r="J765" s="104"/>
    </row>
    <row r="766" spans="2:10" x14ac:dyDescent="0.2">
      <c r="B766" s="185" t="s">
        <v>1373</v>
      </c>
      <c r="C766" s="178" t="s">
        <v>446</v>
      </c>
      <c r="D766" s="195"/>
      <c r="E766" s="189"/>
      <c r="F766" s="208"/>
      <c r="G766" s="191" t="s">
        <v>77</v>
      </c>
      <c r="H766" s="102"/>
      <c r="I766" s="103"/>
      <c r="J766" s="104"/>
    </row>
    <row r="767" spans="2:10" x14ac:dyDescent="0.2">
      <c r="B767" s="185" t="s">
        <v>1374</v>
      </c>
      <c r="C767" s="178" t="s">
        <v>448</v>
      </c>
      <c r="D767" s="178"/>
      <c r="E767" s="189"/>
      <c r="F767" s="204"/>
      <c r="G767" s="191" t="s">
        <v>77</v>
      </c>
      <c r="H767" s="102"/>
      <c r="I767" s="103"/>
      <c r="J767" s="104"/>
    </row>
    <row r="768" spans="2:10" x14ac:dyDescent="0.2">
      <c r="B768" s="185" t="s">
        <v>1375</v>
      </c>
      <c r="C768" s="178" t="s">
        <v>447</v>
      </c>
      <c r="D768" s="178"/>
      <c r="E768" s="189"/>
      <c r="F768" s="213"/>
      <c r="G768" s="191" t="s">
        <v>77</v>
      </c>
      <c r="H768" s="102"/>
      <c r="I768" s="103"/>
      <c r="J768" s="104"/>
    </row>
    <row r="769" spans="2:10" ht="24" customHeight="1" x14ac:dyDescent="0.2">
      <c r="B769" s="185" t="s">
        <v>1376</v>
      </c>
      <c r="C769" s="178" t="s">
        <v>505</v>
      </c>
      <c r="D769" s="178"/>
      <c r="E769" s="199"/>
      <c r="F769" s="135"/>
      <c r="G769" s="191" t="s">
        <v>77</v>
      </c>
      <c r="H769" s="102"/>
      <c r="I769" s="103"/>
      <c r="J769" s="104"/>
    </row>
    <row r="770" spans="2:10" ht="24" x14ac:dyDescent="0.2">
      <c r="B770" s="185" t="s">
        <v>1377</v>
      </c>
      <c r="C770" s="178" t="s">
        <v>504</v>
      </c>
      <c r="D770" s="178"/>
      <c r="E770" s="189"/>
      <c r="F770" s="213"/>
      <c r="G770" s="191" t="s">
        <v>77</v>
      </c>
      <c r="H770" s="102"/>
      <c r="I770" s="103"/>
      <c r="J770" s="104"/>
    </row>
    <row r="771" spans="2:10" ht="24" x14ac:dyDescent="0.2">
      <c r="B771" s="250" t="s">
        <v>1378</v>
      </c>
      <c r="C771" s="178" t="s">
        <v>1237</v>
      </c>
      <c r="D771" s="178"/>
      <c r="E771" s="193"/>
      <c r="F771" s="92"/>
      <c r="G771" s="191" t="s">
        <v>77</v>
      </c>
      <c r="H771" s="102"/>
      <c r="I771" s="103"/>
      <c r="J771" s="104"/>
    </row>
    <row r="772" spans="2:10" x14ac:dyDescent="0.2">
      <c r="B772" s="185" t="s">
        <v>1379</v>
      </c>
      <c r="C772" s="178" t="s">
        <v>659</v>
      </c>
      <c r="D772" s="178"/>
      <c r="E772" s="193"/>
      <c r="F772" s="92"/>
      <c r="G772" s="191" t="s">
        <v>77</v>
      </c>
      <c r="H772" s="102"/>
      <c r="I772" s="103"/>
      <c r="J772" s="104"/>
    </row>
    <row r="773" spans="2:10" x14ac:dyDescent="0.2">
      <c r="B773" s="185" t="s">
        <v>1380</v>
      </c>
      <c r="C773" s="196" t="s">
        <v>450</v>
      </c>
      <c r="D773" s="196"/>
      <c r="E773" s="232"/>
      <c r="F773" s="233"/>
      <c r="G773" s="224" t="s">
        <v>77</v>
      </c>
      <c r="H773" s="102"/>
      <c r="I773" s="234"/>
      <c r="J773" s="235"/>
    </row>
    <row r="774" spans="2:10" x14ac:dyDescent="0.2">
      <c r="B774" s="256" t="s">
        <v>1381</v>
      </c>
      <c r="C774" s="178" t="s">
        <v>1028</v>
      </c>
      <c r="D774" s="178"/>
      <c r="E774" s="193"/>
      <c r="F774" s="205"/>
      <c r="G774" s="191" t="s">
        <v>77</v>
      </c>
      <c r="H774" s="102"/>
      <c r="I774" s="103"/>
      <c r="J774" s="104"/>
    </row>
    <row r="775" spans="2:10" x14ac:dyDescent="0.2">
      <c r="B775" s="185" t="s">
        <v>1382</v>
      </c>
      <c r="C775" s="178" t="s">
        <v>1238</v>
      </c>
      <c r="D775" s="178"/>
      <c r="E775" s="193"/>
      <c r="F775" s="92"/>
      <c r="G775" s="191" t="s">
        <v>77</v>
      </c>
      <c r="H775" s="102"/>
      <c r="I775" s="103"/>
      <c r="J775" s="104"/>
    </row>
    <row r="776" spans="2:10" ht="24" x14ac:dyDescent="0.2">
      <c r="B776" s="185" t="s">
        <v>1383</v>
      </c>
      <c r="C776" s="178" t="s">
        <v>454</v>
      </c>
      <c r="D776" s="178"/>
      <c r="E776" s="193"/>
      <c r="F776" s="205"/>
      <c r="G776" s="191" t="s">
        <v>77</v>
      </c>
      <c r="H776" s="107"/>
      <c r="I776" s="103"/>
      <c r="J776" s="104"/>
    </row>
    <row r="777" spans="2:10" ht="24" x14ac:dyDescent="0.2">
      <c r="B777" s="185" t="s">
        <v>1384</v>
      </c>
      <c r="C777" s="178" t="s">
        <v>1199</v>
      </c>
      <c r="D777" s="178"/>
      <c r="E777" s="199"/>
      <c r="F777" s="207"/>
      <c r="G777" s="191" t="s">
        <v>77</v>
      </c>
      <c r="H777" s="102"/>
      <c r="I777" s="103"/>
      <c r="J777" s="104"/>
    </row>
    <row r="778" spans="2:10" x14ac:dyDescent="0.2">
      <c r="B778" s="250" t="s">
        <v>1385</v>
      </c>
      <c r="C778" s="178" t="s">
        <v>564</v>
      </c>
      <c r="D778" s="178"/>
      <c r="E778" s="193"/>
      <c r="F778" s="92"/>
      <c r="G778" s="191" t="s">
        <v>77</v>
      </c>
      <c r="H778" s="107"/>
      <c r="I778" s="103"/>
      <c r="J778" s="104"/>
    </row>
    <row r="779" spans="2:10" ht="24" x14ac:dyDescent="0.2">
      <c r="B779" s="185" t="s">
        <v>1386</v>
      </c>
      <c r="C779" s="178" t="s">
        <v>461</v>
      </c>
      <c r="D779" s="178"/>
      <c r="E779" s="189"/>
      <c r="F779" s="213"/>
      <c r="G779" s="191" t="s">
        <v>77</v>
      </c>
      <c r="H779" s="107"/>
      <c r="I779" s="103"/>
      <c r="J779" s="104"/>
    </row>
    <row r="780" spans="2:10" x14ac:dyDescent="0.2">
      <c r="B780" s="185" t="s">
        <v>1387</v>
      </c>
      <c r="C780" s="178" t="s">
        <v>661</v>
      </c>
      <c r="D780" s="178"/>
      <c r="E780" s="199"/>
      <c r="F780" s="135"/>
      <c r="G780" s="191" t="s">
        <v>77</v>
      </c>
      <c r="H780" s="107"/>
      <c r="I780" s="103"/>
      <c r="J780" s="104"/>
    </row>
    <row r="781" spans="2:10" x14ac:dyDescent="0.2">
      <c r="B781" s="185" t="s">
        <v>1388</v>
      </c>
      <c r="C781" s="178" t="s">
        <v>483</v>
      </c>
      <c r="D781" s="178"/>
      <c r="E781" s="193"/>
      <c r="F781" s="205"/>
      <c r="G781" s="191" t="s">
        <v>77</v>
      </c>
      <c r="H781" s="107"/>
      <c r="I781" s="103"/>
      <c r="J781" s="104"/>
    </row>
    <row r="782" spans="2:10" ht="24" x14ac:dyDescent="0.2">
      <c r="B782" s="185" t="s">
        <v>1389</v>
      </c>
      <c r="C782" s="221" t="s">
        <v>1240</v>
      </c>
      <c r="D782" s="211"/>
      <c r="E782" s="189"/>
      <c r="F782" s="230"/>
      <c r="G782" s="191"/>
      <c r="H782" s="107"/>
      <c r="I782" s="103"/>
      <c r="J782" s="104"/>
    </row>
    <row r="783" spans="2:10" ht="24" x14ac:dyDescent="0.2">
      <c r="B783" s="185" t="s">
        <v>1393</v>
      </c>
      <c r="C783" s="178" t="s">
        <v>1236</v>
      </c>
      <c r="D783" s="178"/>
      <c r="E783" s="199"/>
      <c r="F783" s="207"/>
      <c r="G783" s="191" t="s">
        <v>77</v>
      </c>
      <c r="H783" s="102"/>
      <c r="I783" s="103"/>
      <c r="J783" s="104"/>
    </row>
    <row r="784" spans="2:10" ht="24" x14ac:dyDescent="0.2">
      <c r="B784" s="185" t="s">
        <v>1390</v>
      </c>
      <c r="C784" s="216" t="s">
        <v>1241</v>
      </c>
      <c r="D784" s="178"/>
      <c r="E784" s="199"/>
      <c r="F784" s="135"/>
      <c r="G784" s="191"/>
      <c r="H784" s="102"/>
      <c r="I784" s="103"/>
      <c r="J784" s="104"/>
    </row>
    <row r="785" spans="2:10" ht="24" x14ac:dyDescent="0.2">
      <c r="B785" s="185" t="s">
        <v>1391</v>
      </c>
      <c r="C785" s="178" t="s">
        <v>1242</v>
      </c>
      <c r="D785" s="178"/>
      <c r="E785" s="199"/>
      <c r="F785" s="135"/>
      <c r="G785" s="191" t="s">
        <v>77</v>
      </c>
      <c r="H785" s="102"/>
      <c r="I785" s="103"/>
      <c r="J785" s="104"/>
    </row>
    <row r="786" spans="2:10" x14ac:dyDescent="0.2">
      <c r="B786" s="431" t="s">
        <v>1253</v>
      </c>
      <c r="C786" s="433"/>
      <c r="D786" s="433"/>
      <c r="E786" s="433"/>
      <c r="F786" s="433"/>
      <c r="G786" s="433"/>
      <c r="H786" s="433"/>
      <c r="I786" s="69"/>
      <c r="J786" s="70"/>
    </row>
    <row r="787" spans="2:10" x14ac:dyDescent="0.2">
      <c r="B787" s="185"/>
      <c r="C787" s="216" t="s">
        <v>1392</v>
      </c>
      <c r="D787" s="178"/>
      <c r="E787" s="189"/>
      <c r="F787" s="204"/>
      <c r="G787" s="191"/>
      <c r="H787" s="290"/>
      <c r="I787" s="103"/>
      <c r="J787" s="111"/>
    </row>
    <row r="788" spans="2:10" ht="25.5" customHeight="1" x14ac:dyDescent="0.2">
      <c r="B788" s="198" t="s">
        <v>1271</v>
      </c>
      <c r="C788" s="178" t="s">
        <v>1255</v>
      </c>
      <c r="D788" s="178"/>
      <c r="E788" s="193"/>
      <c r="F788" s="205"/>
      <c r="G788" s="191" t="s">
        <v>77</v>
      </c>
      <c r="H788" s="291"/>
      <c r="I788" s="110"/>
      <c r="J788" s="111"/>
    </row>
    <row r="789" spans="2:10" x14ac:dyDescent="0.2">
      <c r="B789" s="244" t="s">
        <v>1272</v>
      </c>
      <c r="C789" s="178" t="s">
        <v>486</v>
      </c>
      <c r="D789" s="195" t="s">
        <v>438</v>
      </c>
      <c r="E789" s="189">
        <v>200</v>
      </c>
      <c r="F789" s="204">
        <v>210</v>
      </c>
      <c r="G789" s="191"/>
      <c r="H789" s="107"/>
      <c r="I789" s="103"/>
      <c r="J789" s="104"/>
    </row>
    <row r="790" spans="2:10" x14ac:dyDescent="0.2">
      <c r="B790" s="246" t="s">
        <v>1395</v>
      </c>
      <c r="C790" s="178" t="s">
        <v>584</v>
      </c>
      <c r="D790" s="195"/>
      <c r="E790" s="189"/>
      <c r="F790" s="231"/>
      <c r="G790" s="191" t="s">
        <v>77</v>
      </c>
      <c r="H790" s="107"/>
      <c r="I790" s="103"/>
      <c r="J790" s="104"/>
    </row>
    <row r="791" spans="2:10" x14ac:dyDescent="0.2">
      <c r="B791" s="185" t="s">
        <v>1396</v>
      </c>
      <c r="C791" s="178" t="s">
        <v>1256</v>
      </c>
      <c r="D791" s="195"/>
      <c r="E791" s="189"/>
      <c r="F791" s="212"/>
      <c r="G791" s="191" t="s">
        <v>77</v>
      </c>
      <c r="H791" s="284"/>
      <c r="I791" s="103"/>
      <c r="J791" s="104"/>
    </row>
    <row r="792" spans="2:10" ht="24" x14ac:dyDescent="0.2">
      <c r="B792" s="185" t="s">
        <v>1397</v>
      </c>
      <c r="C792" s="178" t="s">
        <v>445</v>
      </c>
      <c r="D792" s="195"/>
      <c r="E792" s="189"/>
      <c r="F792" s="204"/>
      <c r="G792" s="191" t="s">
        <v>77</v>
      </c>
      <c r="H792" s="102"/>
      <c r="I792" s="103"/>
      <c r="J792" s="104"/>
    </row>
    <row r="793" spans="2:10" ht="36" x14ac:dyDescent="0.2">
      <c r="B793" s="185" t="s">
        <v>1398</v>
      </c>
      <c r="C793" s="178" t="s">
        <v>539</v>
      </c>
      <c r="D793" s="195"/>
      <c r="E793" s="189"/>
      <c r="F793" s="208"/>
      <c r="G793" s="191" t="s">
        <v>77</v>
      </c>
      <c r="H793" s="102"/>
      <c r="I793" s="103"/>
      <c r="J793" s="104"/>
    </row>
    <row r="794" spans="2:10" x14ac:dyDescent="0.2">
      <c r="B794" s="185" t="s">
        <v>1399</v>
      </c>
      <c r="C794" s="178" t="s">
        <v>446</v>
      </c>
      <c r="D794" s="195"/>
      <c r="E794" s="189"/>
      <c r="F794" s="204"/>
      <c r="G794" s="191" t="s">
        <v>77</v>
      </c>
      <c r="H794" s="102"/>
      <c r="I794" s="103"/>
      <c r="J794" s="104"/>
    </row>
    <row r="795" spans="2:10" x14ac:dyDescent="0.2">
      <c r="B795" s="185" t="s">
        <v>1400</v>
      </c>
      <c r="C795" s="196" t="s">
        <v>547</v>
      </c>
      <c r="D795" s="195"/>
      <c r="E795" s="189"/>
      <c r="F795" s="213"/>
      <c r="G795" s="191" t="s">
        <v>77</v>
      </c>
      <c r="H795" s="102"/>
      <c r="I795" s="103"/>
      <c r="J795" s="104"/>
    </row>
    <row r="796" spans="2:10" x14ac:dyDescent="0.2">
      <c r="B796" s="185" t="s">
        <v>1401</v>
      </c>
      <c r="C796" s="178" t="s">
        <v>1257</v>
      </c>
      <c r="D796" s="195"/>
      <c r="E796" s="199"/>
      <c r="F796" s="135"/>
      <c r="G796" s="191" t="s">
        <v>77</v>
      </c>
      <c r="H796" s="102"/>
      <c r="I796" s="103"/>
      <c r="J796" s="104"/>
    </row>
    <row r="797" spans="2:10" ht="25.5" customHeight="1" x14ac:dyDescent="0.2">
      <c r="B797" s="250" t="s">
        <v>1402</v>
      </c>
      <c r="C797" s="178" t="s">
        <v>1258</v>
      </c>
      <c r="D797" s="195"/>
      <c r="E797" s="189"/>
      <c r="F797" s="213"/>
      <c r="G797" s="191" t="s">
        <v>77</v>
      </c>
      <c r="H797" s="102"/>
      <c r="I797" s="103"/>
      <c r="J797" s="104"/>
    </row>
    <row r="798" spans="2:10" ht="24" x14ac:dyDescent="0.2">
      <c r="B798" s="185" t="s">
        <v>1403</v>
      </c>
      <c r="C798" s="178" t="s">
        <v>1259</v>
      </c>
      <c r="D798" s="195"/>
      <c r="E798" s="193"/>
      <c r="F798" s="92"/>
      <c r="G798" s="191" t="s">
        <v>77</v>
      </c>
      <c r="H798" s="102"/>
      <c r="I798" s="103"/>
      <c r="J798" s="104"/>
    </row>
    <row r="799" spans="2:10" x14ac:dyDescent="0.2">
      <c r="B799" s="185" t="s">
        <v>1404</v>
      </c>
      <c r="C799" s="178" t="s">
        <v>1254</v>
      </c>
      <c r="D799" s="195"/>
      <c r="E799" s="193"/>
      <c r="F799" s="92"/>
      <c r="G799" s="191" t="s">
        <v>77</v>
      </c>
      <c r="H799" s="102"/>
      <c r="I799" s="103"/>
      <c r="J799" s="104"/>
    </row>
    <row r="800" spans="2:10" x14ac:dyDescent="0.2">
      <c r="B800" s="185" t="s">
        <v>1405</v>
      </c>
      <c r="C800" s="178" t="s">
        <v>659</v>
      </c>
      <c r="D800" s="195"/>
      <c r="E800" s="193"/>
      <c r="F800" s="205"/>
      <c r="G800" s="191" t="s">
        <v>77</v>
      </c>
      <c r="H800" s="107"/>
      <c r="I800" s="103"/>
      <c r="J800" s="104"/>
    </row>
    <row r="801" spans="2:10" x14ac:dyDescent="0.2">
      <c r="B801" s="250" t="s">
        <v>1406</v>
      </c>
      <c r="C801" s="196" t="s">
        <v>450</v>
      </c>
      <c r="D801" s="195"/>
      <c r="E801" s="199"/>
      <c r="F801" s="207"/>
      <c r="G801" s="191" t="s">
        <v>77</v>
      </c>
      <c r="H801" s="102"/>
      <c r="I801" s="103"/>
      <c r="J801" s="104"/>
    </row>
    <row r="802" spans="2:10" x14ac:dyDescent="0.2">
      <c r="B802" s="185" t="s">
        <v>1407</v>
      </c>
      <c r="C802" s="178" t="s">
        <v>1028</v>
      </c>
      <c r="D802" s="195"/>
      <c r="E802" s="193"/>
      <c r="F802" s="92"/>
      <c r="G802" s="191" t="s">
        <v>77</v>
      </c>
      <c r="H802" s="107"/>
      <c r="I802" s="103"/>
      <c r="J802" s="104"/>
    </row>
    <row r="803" spans="2:10" x14ac:dyDescent="0.2">
      <c r="B803" s="185" t="s">
        <v>1408</v>
      </c>
      <c r="C803" s="178" t="s">
        <v>1238</v>
      </c>
      <c r="D803" s="195"/>
      <c r="E803" s="189"/>
      <c r="F803" s="213"/>
      <c r="G803" s="191" t="s">
        <v>77</v>
      </c>
      <c r="H803" s="107"/>
      <c r="I803" s="103"/>
      <c r="J803" s="104"/>
    </row>
    <row r="804" spans="2:10" ht="24" x14ac:dyDescent="0.2">
      <c r="B804" s="185" t="s">
        <v>1409</v>
      </c>
      <c r="C804" s="178" t="s">
        <v>454</v>
      </c>
      <c r="D804" s="195"/>
      <c r="E804" s="199"/>
      <c r="F804" s="135"/>
      <c r="G804" s="191" t="s">
        <v>77</v>
      </c>
      <c r="H804" s="107"/>
      <c r="I804" s="103"/>
      <c r="J804" s="104"/>
    </row>
    <row r="805" spans="2:10" ht="24" x14ac:dyDescent="0.2">
      <c r="B805" s="185" t="s">
        <v>1410</v>
      </c>
      <c r="C805" s="178" t="s">
        <v>1199</v>
      </c>
      <c r="D805" s="195"/>
      <c r="E805" s="193"/>
      <c r="F805" s="205"/>
      <c r="G805" s="191" t="s">
        <v>77</v>
      </c>
      <c r="H805" s="107"/>
      <c r="I805" s="103"/>
      <c r="J805" s="104"/>
    </row>
    <row r="806" spans="2:10" x14ac:dyDescent="0.2">
      <c r="B806" s="185" t="s">
        <v>1411</v>
      </c>
      <c r="C806" s="178" t="s">
        <v>564</v>
      </c>
      <c r="D806" s="195"/>
      <c r="E806" s="199"/>
      <c r="F806" s="207"/>
      <c r="G806" s="191" t="s">
        <v>77</v>
      </c>
      <c r="H806" s="102"/>
      <c r="I806" s="103"/>
      <c r="J806" s="104"/>
    </row>
    <row r="807" spans="2:10" ht="24" x14ac:dyDescent="0.2">
      <c r="B807" s="185" t="s">
        <v>1412</v>
      </c>
      <c r="C807" s="178" t="s">
        <v>461</v>
      </c>
      <c r="D807" s="195"/>
      <c r="E807" s="199"/>
      <c r="F807" s="135"/>
      <c r="G807" s="191" t="s">
        <v>77</v>
      </c>
      <c r="H807" s="102"/>
      <c r="I807" s="103"/>
      <c r="J807" s="104"/>
    </row>
    <row r="808" spans="2:10" x14ac:dyDescent="0.2">
      <c r="B808" s="185" t="s">
        <v>1413</v>
      </c>
      <c r="C808" s="178" t="s">
        <v>661</v>
      </c>
      <c r="D808" s="195"/>
      <c r="E808" s="199"/>
      <c r="F808" s="135"/>
      <c r="G808" s="191" t="s">
        <v>77</v>
      </c>
      <c r="H808" s="102"/>
      <c r="I808" s="103"/>
      <c r="J808" s="104"/>
    </row>
    <row r="809" spans="2:10" x14ac:dyDescent="0.2">
      <c r="B809" s="185" t="s">
        <v>1414</v>
      </c>
      <c r="C809" s="178" t="s">
        <v>483</v>
      </c>
      <c r="D809" s="195"/>
      <c r="E809" s="199"/>
      <c r="F809" s="135"/>
      <c r="G809" s="191" t="s">
        <v>77</v>
      </c>
      <c r="H809" s="102"/>
      <c r="I809" s="103"/>
      <c r="J809" s="104"/>
    </row>
    <row r="810" spans="2:10" ht="25.5" customHeight="1" x14ac:dyDescent="0.2">
      <c r="B810" s="250" t="s">
        <v>1415</v>
      </c>
      <c r="C810" s="216" t="s">
        <v>1260</v>
      </c>
      <c r="D810" s="195"/>
      <c r="E810" s="189"/>
      <c r="F810" s="238"/>
      <c r="G810" s="191"/>
      <c r="H810" s="239"/>
      <c r="I810" s="103"/>
      <c r="J810" s="104"/>
    </row>
    <row r="811" spans="2:10" ht="24" x14ac:dyDescent="0.2">
      <c r="B811" s="185" t="s">
        <v>1416</v>
      </c>
      <c r="C811" s="178" t="s">
        <v>1236</v>
      </c>
      <c r="D811" s="195"/>
      <c r="E811" s="193"/>
      <c r="F811" s="92"/>
      <c r="G811" s="191" t="s">
        <v>77</v>
      </c>
      <c r="H811" s="102"/>
      <c r="I811" s="103"/>
      <c r="J811" s="104"/>
    </row>
    <row r="812" spans="2:10" ht="24" x14ac:dyDescent="0.2">
      <c r="B812" s="250" t="s">
        <v>1417</v>
      </c>
      <c r="C812" s="240" t="s">
        <v>1261</v>
      </c>
      <c r="D812" s="220"/>
      <c r="E812" s="199"/>
      <c r="F812" s="207"/>
      <c r="G812" s="191"/>
      <c r="H812" s="102"/>
      <c r="I812" s="103"/>
      <c r="J812" s="104"/>
    </row>
    <row r="813" spans="2:10" x14ac:dyDescent="0.2">
      <c r="B813" s="185" t="s">
        <v>1418</v>
      </c>
      <c r="C813" s="178" t="s">
        <v>1235</v>
      </c>
      <c r="D813" s="195" t="s">
        <v>741</v>
      </c>
      <c r="E813" s="193">
        <v>23</v>
      </c>
      <c r="F813" s="92">
        <v>24</v>
      </c>
      <c r="G813" s="191"/>
      <c r="H813" s="107"/>
      <c r="I813" s="103"/>
      <c r="J813" s="104"/>
    </row>
    <row r="814" spans="2:10" ht="24" x14ac:dyDescent="0.2">
      <c r="B814" s="185" t="s">
        <v>1419</v>
      </c>
      <c r="C814" s="211" t="s">
        <v>1242</v>
      </c>
      <c r="D814" s="211"/>
      <c r="E814" s="189"/>
      <c r="F814" s="213"/>
      <c r="G814" s="191" t="s">
        <v>77</v>
      </c>
      <c r="H814" s="255"/>
      <c r="I814" s="103"/>
      <c r="J814" s="104"/>
    </row>
    <row r="815" spans="2:10" x14ac:dyDescent="0.2">
      <c r="B815" s="431" t="s">
        <v>1262</v>
      </c>
      <c r="C815" s="432"/>
      <c r="D815" s="432"/>
      <c r="E815" s="433"/>
      <c r="F815" s="433"/>
      <c r="G815" s="433"/>
      <c r="H815" s="433"/>
      <c r="I815" s="69"/>
      <c r="J815" s="70"/>
    </row>
    <row r="816" spans="2:10" x14ac:dyDescent="0.2">
      <c r="B816" s="187"/>
      <c r="C816" s="216" t="s">
        <v>1420</v>
      </c>
      <c r="D816" s="178"/>
      <c r="E816" s="189"/>
      <c r="F816" s="204"/>
      <c r="G816" s="191"/>
      <c r="H816" s="107"/>
      <c r="I816" s="103"/>
      <c r="J816" s="104"/>
    </row>
    <row r="817" spans="2:10" x14ac:dyDescent="0.2">
      <c r="B817" s="187" t="s">
        <v>1273</v>
      </c>
      <c r="C817" s="178" t="s">
        <v>486</v>
      </c>
      <c r="D817" s="195" t="s">
        <v>438</v>
      </c>
      <c r="E817" s="189"/>
      <c r="F817" s="204">
        <v>40</v>
      </c>
      <c r="G817" s="191"/>
      <c r="H817" s="107"/>
      <c r="I817" s="103"/>
      <c r="J817" s="104"/>
    </row>
    <row r="818" spans="2:10" x14ac:dyDescent="0.2">
      <c r="B818" s="246" t="s">
        <v>1274</v>
      </c>
      <c r="C818" s="178" t="s">
        <v>728</v>
      </c>
      <c r="D818" s="195" t="s">
        <v>741</v>
      </c>
      <c r="E818" s="189">
        <v>2</v>
      </c>
      <c r="F818" s="231">
        <v>3</v>
      </c>
      <c r="G818" s="191"/>
      <c r="H818" s="107"/>
      <c r="I818" s="103"/>
      <c r="J818" s="104"/>
    </row>
    <row r="819" spans="2:10" x14ac:dyDescent="0.2">
      <c r="B819" s="185" t="s">
        <v>1424</v>
      </c>
      <c r="C819" s="178" t="s">
        <v>446</v>
      </c>
      <c r="D819" s="195"/>
      <c r="E819" s="189"/>
      <c r="F819" s="212"/>
      <c r="G819" s="191" t="s">
        <v>77</v>
      </c>
      <c r="H819" s="284"/>
      <c r="I819" s="103"/>
      <c r="J819" s="104"/>
    </row>
    <row r="820" spans="2:10" ht="25.5" customHeight="1" x14ac:dyDescent="0.2">
      <c r="B820" s="185" t="s">
        <v>1425</v>
      </c>
      <c r="C820" s="178" t="s">
        <v>505</v>
      </c>
      <c r="D820" s="195"/>
      <c r="E820" s="189"/>
      <c r="F820" s="204"/>
      <c r="G820" s="191" t="s">
        <v>77</v>
      </c>
      <c r="H820" s="102"/>
      <c r="I820" s="103"/>
      <c r="J820" s="104"/>
    </row>
    <row r="821" spans="2:10" ht="25.5" customHeight="1" x14ac:dyDescent="0.2">
      <c r="B821" s="185" t="s">
        <v>1426</v>
      </c>
      <c r="C821" s="178" t="s">
        <v>1265</v>
      </c>
      <c r="D821" s="178"/>
      <c r="E821" s="199"/>
      <c r="F821" s="135"/>
      <c r="G821" s="191" t="s">
        <v>77</v>
      </c>
      <c r="H821" s="102"/>
      <c r="I821" s="103"/>
      <c r="J821" s="104"/>
    </row>
    <row r="822" spans="2:10" ht="24" x14ac:dyDescent="0.2">
      <c r="B822" s="185" t="s">
        <v>1427</v>
      </c>
      <c r="C822" s="178" t="s">
        <v>1263</v>
      </c>
      <c r="D822" s="178"/>
      <c r="E822" s="193"/>
      <c r="F822" s="92"/>
      <c r="G822" s="191" t="s">
        <v>77</v>
      </c>
      <c r="H822" s="102"/>
      <c r="I822" s="103"/>
      <c r="J822" s="104"/>
    </row>
    <row r="823" spans="2:10" ht="25.5" customHeight="1" x14ac:dyDescent="0.2">
      <c r="B823" s="185" t="s">
        <v>1428</v>
      </c>
      <c r="C823" s="178" t="s">
        <v>1266</v>
      </c>
      <c r="D823" s="178"/>
      <c r="E823" s="193"/>
      <c r="F823" s="92"/>
      <c r="G823" s="191" t="s">
        <v>77</v>
      </c>
      <c r="H823" s="102"/>
      <c r="I823" s="103"/>
      <c r="J823" s="104"/>
    </row>
    <row r="824" spans="2:10" s="14" customFormat="1" x14ac:dyDescent="0.2">
      <c r="B824" s="254" t="s">
        <v>1429</v>
      </c>
      <c r="C824" s="196" t="s">
        <v>450</v>
      </c>
      <c r="D824" s="196"/>
      <c r="E824" s="223"/>
      <c r="F824" s="207"/>
      <c r="G824" s="224" t="s">
        <v>77</v>
      </c>
      <c r="H824" s="102"/>
      <c r="I824" s="234"/>
      <c r="J824" s="235"/>
    </row>
    <row r="825" spans="2:10" x14ac:dyDescent="0.2">
      <c r="B825" s="185" t="s">
        <v>1430</v>
      </c>
      <c r="C825" s="178" t="s">
        <v>1028</v>
      </c>
      <c r="D825" s="178"/>
      <c r="E825" s="193"/>
      <c r="F825" s="92"/>
      <c r="G825" s="191" t="s">
        <v>77</v>
      </c>
      <c r="H825" s="107"/>
      <c r="I825" s="103"/>
      <c r="J825" s="104"/>
    </row>
    <row r="826" spans="2:10" ht="24" x14ac:dyDescent="0.2">
      <c r="B826" s="185" t="s">
        <v>1431</v>
      </c>
      <c r="C826" s="178" t="s">
        <v>454</v>
      </c>
      <c r="D826" s="178"/>
      <c r="E826" s="189"/>
      <c r="F826" s="213"/>
      <c r="G826" s="191" t="s">
        <v>77</v>
      </c>
      <c r="H826" s="107"/>
      <c r="I826" s="103"/>
      <c r="J826" s="104"/>
    </row>
    <row r="827" spans="2:10" ht="24" x14ac:dyDescent="0.2">
      <c r="B827" s="185" t="s">
        <v>1432</v>
      </c>
      <c r="C827" s="178" t="s">
        <v>1199</v>
      </c>
      <c r="D827" s="178"/>
      <c r="E827" s="199"/>
      <c r="F827" s="135"/>
      <c r="G827" s="191" t="s">
        <v>77</v>
      </c>
      <c r="H827" s="107"/>
      <c r="I827" s="103"/>
      <c r="J827" s="104"/>
    </row>
    <row r="828" spans="2:10" x14ac:dyDescent="0.2">
      <c r="B828" s="185" t="s">
        <v>1433</v>
      </c>
      <c r="C828" s="178" t="s">
        <v>564</v>
      </c>
      <c r="D828" s="178"/>
      <c r="E828" s="199"/>
      <c r="F828" s="207"/>
      <c r="G828" s="191" t="s">
        <v>77</v>
      </c>
      <c r="H828" s="102"/>
      <c r="I828" s="103"/>
      <c r="J828" s="104"/>
    </row>
    <row r="829" spans="2:10" ht="24" x14ac:dyDescent="0.2">
      <c r="B829" s="185" t="s">
        <v>1434</v>
      </c>
      <c r="C829" s="178" t="s">
        <v>461</v>
      </c>
      <c r="D829" s="178"/>
      <c r="E829" s="199"/>
      <c r="F829" s="135"/>
      <c r="G829" s="191" t="s">
        <v>77</v>
      </c>
      <c r="H829" s="102"/>
      <c r="I829" s="103"/>
      <c r="J829" s="104"/>
    </row>
    <row r="830" spans="2:10" x14ac:dyDescent="0.2">
      <c r="B830" s="185" t="s">
        <v>1435</v>
      </c>
      <c r="C830" s="178" t="s">
        <v>661</v>
      </c>
      <c r="D830" s="178"/>
      <c r="E830" s="199"/>
      <c r="F830" s="135"/>
      <c r="G830" s="191" t="s">
        <v>77</v>
      </c>
      <c r="H830" s="102"/>
      <c r="I830" s="103"/>
      <c r="J830" s="104"/>
    </row>
    <row r="831" spans="2:10" x14ac:dyDescent="0.2">
      <c r="B831" s="185" t="s">
        <v>1436</v>
      </c>
      <c r="C831" s="178" t="s">
        <v>483</v>
      </c>
      <c r="D831" s="178"/>
      <c r="E831" s="199"/>
      <c r="F831" s="135"/>
      <c r="G831" s="191" t="s">
        <v>77</v>
      </c>
      <c r="H831" s="102"/>
      <c r="I831" s="103"/>
      <c r="J831" s="104"/>
    </row>
    <row r="832" spans="2:10" ht="24" x14ac:dyDescent="0.2">
      <c r="B832" s="250" t="s">
        <v>1437</v>
      </c>
      <c r="C832" s="221" t="s">
        <v>1422</v>
      </c>
      <c r="D832" s="211"/>
      <c r="E832" s="189"/>
      <c r="F832" s="238"/>
      <c r="G832" s="191"/>
      <c r="H832" s="239"/>
      <c r="I832" s="103"/>
      <c r="J832" s="104"/>
    </row>
    <row r="833" spans="2:10" ht="26.25" x14ac:dyDescent="0.2">
      <c r="B833" s="185" t="s">
        <v>1438</v>
      </c>
      <c r="C833" s="194" t="s">
        <v>1264</v>
      </c>
      <c r="D833" s="194"/>
      <c r="E833" s="193"/>
      <c r="F833" s="205"/>
      <c r="G833" s="191" t="s">
        <v>77</v>
      </c>
      <c r="H833" s="102"/>
      <c r="I833" s="103"/>
      <c r="J833" s="104"/>
    </row>
    <row r="834" spans="2:10" x14ac:dyDescent="0.2">
      <c r="B834" s="250" t="s">
        <v>1439</v>
      </c>
      <c r="C834" s="178" t="s">
        <v>448</v>
      </c>
      <c r="D834" s="178"/>
      <c r="E834" s="189"/>
      <c r="F834" s="204"/>
      <c r="G834" s="191" t="s">
        <v>77</v>
      </c>
      <c r="H834" s="102"/>
      <c r="I834" s="103"/>
      <c r="J834" s="104"/>
    </row>
    <row r="835" spans="2:10" x14ac:dyDescent="0.2">
      <c r="B835" s="185" t="s">
        <v>1440</v>
      </c>
      <c r="C835" s="178" t="s">
        <v>447</v>
      </c>
      <c r="D835" s="178"/>
      <c r="E835" s="189"/>
      <c r="F835" s="208"/>
      <c r="G835" s="191" t="s">
        <v>77</v>
      </c>
      <c r="H835" s="107"/>
      <c r="I835" s="103"/>
      <c r="J835" s="104"/>
    </row>
    <row r="836" spans="2:10" ht="24" x14ac:dyDescent="0.2">
      <c r="B836" s="185" t="s">
        <v>1441</v>
      </c>
      <c r="C836" s="216" t="s">
        <v>1267</v>
      </c>
      <c r="D836" s="178"/>
      <c r="E836" s="189"/>
      <c r="F836" s="212"/>
      <c r="G836" s="191"/>
      <c r="H836" s="284"/>
      <c r="I836" s="103"/>
      <c r="J836" s="104"/>
    </row>
    <row r="837" spans="2:10" ht="25.5" customHeight="1" x14ac:dyDescent="0.2">
      <c r="B837" s="185" t="s">
        <v>1442</v>
      </c>
      <c r="C837" s="178" t="s">
        <v>1268</v>
      </c>
      <c r="D837" s="178"/>
      <c r="E837" s="189"/>
      <c r="F837" s="204"/>
      <c r="G837" s="191" t="s">
        <v>77</v>
      </c>
      <c r="H837" s="102"/>
      <c r="I837" s="103"/>
      <c r="J837" s="104"/>
    </row>
    <row r="838" spans="2:10" x14ac:dyDescent="0.2">
      <c r="B838" s="185" t="s">
        <v>1443</v>
      </c>
      <c r="C838" s="178" t="s">
        <v>1269</v>
      </c>
      <c r="D838" s="178"/>
      <c r="E838" s="189"/>
      <c r="F838" s="208"/>
      <c r="G838" s="191" t="s">
        <v>77</v>
      </c>
      <c r="H838" s="102"/>
      <c r="I838" s="103"/>
      <c r="J838" s="104"/>
    </row>
    <row r="839" spans="2:10" ht="36" x14ac:dyDescent="0.2">
      <c r="B839" s="185" t="s">
        <v>1444</v>
      </c>
      <c r="C839" s="178" t="s">
        <v>1270</v>
      </c>
      <c r="D839" s="178"/>
      <c r="E839" s="189"/>
      <c r="F839" s="204"/>
      <c r="G839" s="191" t="s">
        <v>77</v>
      </c>
      <c r="H839" s="102"/>
      <c r="I839" s="103"/>
      <c r="J839" s="104"/>
    </row>
    <row r="840" spans="2:10" x14ac:dyDescent="0.2">
      <c r="B840" s="185" t="s">
        <v>1445</v>
      </c>
      <c r="C840" s="196" t="s">
        <v>547</v>
      </c>
      <c r="D840" s="178"/>
      <c r="E840" s="189"/>
      <c r="F840" s="213"/>
      <c r="G840" s="191" t="s">
        <v>77</v>
      </c>
      <c r="H840" s="102"/>
      <c r="I840" s="103"/>
      <c r="J840" s="104"/>
    </row>
    <row r="841" spans="2:10" x14ac:dyDescent="0.2">
      <c r="B841" s="185" t="s">
        <v>1446</v>
      </c>
      <c r="C841" s="178" t="s">
        <v>1257</v>
      </c>
      <c r="D841" s="178"/>
      <c r="E841" s="199"/>
      <c r="F841" s="135"/>
      <c r="G841" s="191" t="s">
        <v>77</v>
      </c>
      <c r="H841" s="248"/>
      <c r="I841" s="103"/>
      <c r="J841" s="104"/>
    </row>
    <row r="842" spans="2:10" x14ac:dyDescent="0.2">
      <c r="B842" s="431" t="s">
        <v>1465</v>
      </c>
      <c r="C842" s="432"/>
      <c r="D842" s="432"/>
      <c r="E842" s="433"/>
      <c r="F842" s="433"/>
      <c r="G842" s="433"/>
      <c r="H842" s="433"/>
      <c r="I842" s="69"/>
      <c r="J842" s="70"/>
    </row>
    <row r="843" spans="2:10" x14ac:dyDescent="0.2">
      <c r="B843" s="187"/>
      <c r="C843" s="216" t="s">
        <v>1447</v>
      </c>
      <c r="D843" s="178"/>
      <c r="E843" s="189"/>
      <c r="F843" s="204"/>
      <c r="G843" s="191"/>
      <c r="H843" s="107"/>
      <c r="I843" s="103"/>
      <c r="J843" s="104"/>
    </row>
    <row r="844" spans="2:10" ht="25.5" customHeight="1" x14ac:dyDescent="0.2">
      <c r="B844" s="187" t="s">
        <v>275</v>
      </c>
      <c r="C844" s="178" t="s">
        <v>1276</v>
      </c>
      <c r="D844" s="195"/>
      <c r="E844" s="189"/>
      <c r="F844" s="204"/>
      <c r="G844" s="191" t="s">
        <v>77</v>
      </c>
      <c r="H844" s="107"/>
      <c r="I844" s="103"/>
      <c r="J844" s="104"/>
    </row>
    <row r="845" spans="2:10" x14ac:dyDescent="0.2">
      <c r="B845" s="246" t="s">
        <v>276</v>
      </c>
      <c r="C845" s="178" t="s">
        <v>486</v>
      </c>
      <c r="D845" s="195" t="s">
        <v>438</v>
      </c>
      <c r="E845" s="189">
        <v>30</v>
      </c>
      <c r="F845" s="231">
        <v>32</v>
      </c>
      <c r="G845" s="191"/>
      <c r="H845" s="107"/>
      <c r="I845" s="103"/>
      <c r="J845" s="104"/>
    </row>
    <row r="846" spans="2:10" x14ac:dyDescent="0.2">
      <c r="B846" s="185" t="s">
        <v>277</v>
      </c>
      <c r="C846" s="178" t="s">
        <v>441</v>
      </c>
      <c r="D846" s="195" t="s">
        <v>442</v>
      </c>
      <c r="E846" s="189">
        <v>2.9</v>
      </c>
      <c r="F846" s="208">
        <v>3</v>
      </c>
      <c r="G846" s="191"/>
      <c r="H846" s="284"/>
      <c r="I846" s="103"/>
      <c r="J846" s="104"/>
    </row>
    <row r="847" spans="2:10" x14ac:dyDescent="0.2">
      <c r="B847" s="185" t="s">
        <v>278</v>
      </c>
      <c r="C847" s="178" t="s">
        <v>443</v>
      </c>
      <c r="D847" s="195" t="s">
        <v>442</v>
      </c>
      <c r="E847" s="189">
        <v>4.0999999999999996</v>
      </c>
      <c r="F847" s="204">
        <v>4.2</v>
      </c>
      <c r="G847" s="191"/>
      <c r="H847" s="102"/>
      <c r="I847" s="103"/>
      <c r="J847" s="104"/>
    </row>
    <row r="848" spans="2:10" x14ac:dyDescent="0.2">
      <c r="B848" s="185" t="s">
        <v>279</v>
      </c>
      <c r="C848" s="178" t="s">
        <v>617</v>
      </c>
      <c r="D848" s="195"/>
      <c r="E848" s="199"/>
      <c r="F848" s="135"/>
      <c r="G848" s="191" t="s">
        <v>77</v>
      </c>
      <c r="H848" s="102"/>
      <c r="I848" s="103"/>
      <c r="J848" s="104"/>
    </row>
    <row r="849" spans="2:10" x14ac:dyDescent="0.2">
      <c r="B849" s="185" t="s">
        <v>280</v>
      </c>
      <c r="C849" s="178" t="s">
        <v>446</v>
      </c>
      <c r="D849" s="178"/>
      <c r="E849" s="193"/>
      <c r="F849" s="92"/>
      <c r="G849" s="191" t="s">
        <v>77</v>
      </c>
      <c r="H849" s="102"/>
      <c r="I849" s="103"/>
      <c r="J849" s="104"/>
    </row>
    <row r="850" spans="2:10" x14ac:dyDescent="0.2">
      <c r="B850" s="254" t="s">
        <v>281</v>
      </c>
      <c r="C850" s="178" t="s">
        <v>474</v>
      </c>
      <c r="D850" s="178"/>
      <c r="E850" s="223"/>
      <c r="F850" s="207"/>
      <c r="G850" s="224" t="s">
        <v>77</v>
      </c>
      <c r="H850" s="102"/>
      <c r="I850" s="234"/>
      <c r="J850" s="235"/>
    </row>
    <row r="851" spans="2:10" x14ac:dyDescent="0.2">
      <c r="B851" s="185" t="s">
        <v>1449</v>
      </c>
      <c r="C851" s="178" t="s">
        <v>1028</v>
      </c>
      <c r="D851" s="178"/>
      <c r="E851" s="193"/>
      <c r="F851" s="92"/>
      <c r="G851" s="191" t="s">
        <v>77</v>
      </c>
      <c r="H851" s="107"/>
      <c r="I851" s="103"/>
      <c r="J851" s="104"/>
    </row>
    <row r="852" spans="2:10" x14ac:dyDescent="0.2">
      <c r="B852" s="185" t="s">
        <v>1450</v>
      </c>
      <c r="C852" s="178" t="s">
        <v>544</v>
      </c>
      <c r="D852" s="178"/>
      <c r="E852" s="189"/>
      <c r="F852" s="213"/>
      <c r="G852" s="191" t="s">
        <v>77</v>
      </c>
      <c r="H852" s="107"/>
      <c r="I852" s="103"/>
      <c r="J852" s="104"/>
    </row>
    <row r="853" spans="2:10" ht="24" x14ac:dyDescent="0.2">
      <c r="B853" s="185" t="s">
        <v>1451</v>
      </c>
      <c r="C853" s="178" t="s">
        <v>454</v>
      </c>
      <c r="D853" s="178"/>
      <c r="E853" s="199"/>
      <c r="F853" s="135"/>
      <c r="G853" s="191" t="s">
        <v>77</v>
      </c>
      <c r="H853" s="107"/>
      <c r="I853" s="103"/>
      <c r="J853" s="104"/>
    </row>
    <row r="854" spans="2:10" x14ac:dyDescent="0.2">
      <c r="B854" s="185" t="s">
        <v>1452</v>
      </c>
      <c r="C854" s="178" t="s">
        <v>1185</v>
      </c>
      <c r="D854" s="178"/>
      <c r="E854" s="199"/>
      <c r="F854" s="207"/>
      <c r="G854" s="191" t="s">
        <v>77</v>
      </c>
      <c r="H854" s="102"/>
      <c r="I854" s="103"/>
      <c r="J854" s="104"/>
    </row>
    <row r="855" spans="2:10" ht="24" x14ac:dyDescent="0.2">
      <c r="B855" s="185" t="s">
        <v>1453</v>
      </c>
      <c r="C855" s="178" t="s">
        <v>1137</v>
      </c>
      <c r="D855" s="178"/>
      <c r="E855" s="199"/>
      <c r="F855" s="135"/>
      <c r="G855" s="191" t="s">
        <v>77</v>
      </c>
      <c r="H855" s="102"/>
      <c r="I855" s="103"/>
      <c r="J855" s="104"/>
    </row>
    <row r="856" spans="2:10" ht="24" x14ac:dyDescent="0.2">
      <c r="B856" s="185" t="s">
        <v>1454</v>
      </c>
      <c r="C856" s="178" t="s">
        <v>461</v>
      </c>
      <c r="D856" s="178"/>
      <c r="E856" s="199"/>
      <c r="F856" s="135"/>
      <c r="G856" s="191" t="s">
        <v>77</v>
      </c>
      <c r="H856" s="102"/>
      <c r="I856" s="103"/>
      <c r="J856" s="104"/>
    </row>
    <row r="857" spans="2:10" x14ac:dyDescent="0.2">
      <c r="B857" s="185" t="s">
        <v>1455</v>
      </c>
      <c r="C857" s="178" t="s">
        <v>464</v>
      </c>
      <c r="D857" s="178"/>
      <c r="E857" s="199"/>
      <c r="F857" s="135"/>
      <c r="G857" s="191" t="s">
        <v>77</v>
      </c>
      <c r="H857" s="102"/>
      <c r="I857" s="103"/>
      <c r="J857" s="104"/>
    </row>
    <row r="858" spans="2:10" x14ac:dyDescent="0.2">
      <c r="B858" s="250" t="s">
        <v>1456</v>
      </c>
      <c r="C858" s="178" t="s">
        <v>483</v>
      </c>
      <c r="D858" s="178"/>
      <c r="E858" s="189"/>
      <c r="F858" s="238"/>
      <c r="G858" s="191" t="s">
        <v>77</v>
      </c>
      <c r="H858" s="239"/>
      <c r="I858" s="103"/>
      <c r="J858" s="104"/>
    </row>
    <row r="859" spans="2:10" ht="24" x14ac:dyDescent="0.2">
      <c r="B859" s="185" t="s">
        <v>1457</v>
      </c>
      <c r="C859" s="242" t="s">
        <v>1277</v>
      </c>
      <c r="D859" s="241"/>
      <c r="E859" s="193"/>
      <c r="F859" s="205"/>
      <c r="G859" s="191"/>
      <c r="H859" s="102"/>
      <c r="I859" s="103"/>
      <c r="J859" s="104"/>
    </row>
    <row r="860" spans="2:10" x14ac:dyDescent="0.2">
      <c r="B860" s="250" t="s">
        <v>1458</v>
      </c>
      <c r="C860" s="178" t="s">
        <v>1275</v>
      </c>
      <c r="D860" s="178"/>
      <c r="E860" s="189"/>
      <c r="F860" s="204"/>
      <c r="G860" s="191" t="s">
        <v>77</v>
      </c>
      <c r="H860" s="102"/>
      <c r="I860" s="103"/>
      <c r="J860" s="104"/>
    </row>
    <row r="861" spans="2:10" ht="24" x14ac:dyDescent="0.2">
      <c r="B861" s="185" t="s">
        <v>1459</v>
      </c>
      <c r="C861" s="216" t="s">
        <v>1278</v>
      </c>
      <c r="D861" s="178"/>
      <c r="E861" s="189"/>
      <c r="F861" s="208"/>
      <c r="G861" s="191"/>
      <c r="H861" s="102"/>
      <c r="I861" s="103"/>
      <c r="J861" s="104"/>
    </row>
    <row r="862" spans="2:10" x14ac:dyDescent="0.2">
      <c r="B862" s="185" t="s">
        <v>1460</v>
      </c>
      <c r="C862" s="178" t="s">
        <v>1279</v>
      </c>
      <c r="D862" s="178"/>
      <c r="E862" s="189"/>
      <c r="F862" s="204"/>
      <c r="G862" s="191" t="s">
        <v>77</v>
      </c>
      <c r="H862" s="102"/>
      <c r="I862" s="103"/>
      <c r="J862" s="104"/>
    </row>
    <row r="863" spans="2:10" x14ac:dyDescent="0.2">
      <c r="B863" s="185" t="s">
        <v>1461</v>
      </c>
      <c r="C863" s="178" t="s">
        <v>1275</v>
      </c>
      <c r="D863" s="178"/>
      <c r="E863" s="189"/>
      <c r="F863" s="213"/>
      <c r="G863" s="191" t="s">
        <v>77</v>
      </c>
      <c r="H863" s="102"/>
      <c r="I863" s="103"/>
      <c r="J863" s="104"/>
    </row>
    <row r="864" spans="2:10" ht="24" x14ac:dyDescent="0.2">
      <c r="B864" s="185" t="s">
        <v>1462</v>
      </c>
      <c r="C864" s="216" t="s">
        <v>1280</v>
      </c>
      <c r="D864" s="178"/>
      <c r="E864" s="189"/>
      <c r="F864" s="212"/>
      <c r="G864" s="191"/>
      <c r="H864" s="284"/>
      <c r="I864" s="103"/>
      <c r="J864" s="104"/>
    </row>
    <row r="865" spans="2:10" x14ac:dyDescent="0.2">
      <c r="B865" s="185" t="s">
        <v>1463</v>
      </c>
      <c r="C865" s="178" t="s">
        <v>1279</v>
      </c>
      <c r="D865" s="178"/>
      <c r="E865" s="189"/>
      <c r="F865" s="204"/>
      <c r="G865" s="191" t="s">
        <v>77</v>
      </c>
      <c r="H865" s="284"/>
      <c r="I865" s="103"/>
      <c r="J865" s="104"/>
    </row>
    <row r="866" spans="2:10" x14ac:dyDescent="0.2">
      <c r="B866" s="185" t="s">
        <v>1464</v>
      </c>
      <c r="C866" s="178" t="s">
        <v>1193</v>
      </c>
      <c r="D866" s="178"/>
      <c r="E866" s="189"/>
      <c r="F866" s="204"/>
      <c r="G866" s="191" t="s">
        <v>77</v>
      </c>
      <c r="H866" s="248"/>
      <c r="I866" s="103"/>
      <c r="J866" s="104"/>
    </row>
    <row r="867" spans="2:10" x14ac:dyDescent="0.2">
      <c r="B867" s="431" t="s">
        <v>1281</v>
      </c>
      <c r="C867" s="432"/>
      <c r="D867" s="432"/>
      <c r="E867" s="433"/>
      <c r="F867" s="433"/>
      <c r="G867" s="433"/>
      <c r="H867" s="433"/>
      <c r="I867" s="69"/>
      <c r="J867" s="70"/>
    </row>
    <row r="868" spans="2:10" ht="25.5" customHeight="1" x14ac:dyDescent="0.2">
      <c r="B868" s="187" t="s">
        <v>282</v>
      </c>
      <c r="C868" s="194" t="s">
        <v>1285</v>
      </c>
      <c r="D868" s="201"/>
      <c r="E868" s="189"/>
      <c r="F868" s="204"/>
      <c r="G868" s="191" t="s">
        <v>77</v>
      </c>
      <c r="H868" s="107"/>
      <c r="I868" s="103"/>
      <c r="J868" s="104"/>
    </row>
    <row r="869" spans="2:10" x14ac:dyDescent="0.2">
      <c r="B869" s="246" t="s">
        <v>283</v>
      </c>
      <c r="C869" s="178" t="s">
        <v>486</v>
      </c>
      <c r="D869" s="195" t="s">
        <v>438</v>
      </c>
      <c r="E869" s="189">
        <v>245</v>
      </c>
      <c r="F869" s="231">
        <v>250</v>
      </c>
      <c r="G869" s="191"/>
      <c r="H869" s="107"/>
      <c r="I869" s="103"/>
      <c r="J869" s="104"/>
    </row>
    <row r="870" spans="2:10" x14ac:dyDescent="0.2">
      <c r="B870" s="185" t="s">
        <v>284</v>
      </c>
      <c r="C870" s="178" t="s">
        <v>701</v>
      </c>
      <c r="D870" s="195" t="s">
        <v>710</v>
      </c>
      <c r="E870" s="189">
        <v>200</v>
      </c>
      <c r="F870" s="215">
        <v>350</v>
      </c>
      <c r="G870" s="191"/>
      <c r="H870" s="284"/>
      <c r="I870" s="103"/>
      <c r="J870" s="104"/>
    </row>
    <row r="871" spans="2:10" ht="24" x14ac:dyDescent="0.2">
      <c r="B871" s="185" t="s">
        <v>285</v>
      </c>
      <c r="C871" s="178" t="s">
        <v>445</v>
      </c>
      <c r="D871" s="195"/>
      <c r="E871" s="189"/>
      <c r="F871" s="204"/>
      <c r="G871" s="191" t="s">
        <v>77</v>
      </c>
      <c r="H871" s="102"/>
      <c r="I871" s="103"/>
      <c r="J871" s="104"/>
    </row>
    <row r="872" spans="2:10" x14ac:dyDescent="0.2">
      <c r="B872" s="185" t="s">
        <v>286</v>
      </c>
      <c r="C872" s="178" t="s">
        <v>441</v>
      </c>
      <c r="D872" s="195" t="s">
        <v>442</v>
      </c>
      <c r="E872" s="189">
        <v>2.9</v>
      </c>
      <c r="F872" s="213">
        <v>4.5999999999999996</v>
      </c>
      <c r="G872" s="191"/>
      <c r="H872" s="102"/>
      <c r="I872" s="103"/>
      <c r="J872" s="104"/>
    </row>
    <row r="873" spans="2:10" x14ac:dyDescent="0.2">
      <c r="B873" s="185" t="s">
        <v>287</v>
      </c>
      <c r="C873" s="178" t="s">
        <v>443</v>
      </c>
      <c r="D873" s="195" t="s">
        <v>442</v>
      </c>
      <c r="E873" s="193">
        <v>4.0999999999999996</v>
      </c>
      <c r="F873" s="92">
        <v>4.8</v>
      </c>
      <c r="G873" s="191"/>
      <c r="H873" s="102"/>
      <c r="I873" s="103"/>
      <c r="J873" s="104"/>
    </row>
    <row r="874" spans="2:10" x14ac:dyDescent="0.2">
      <c r="B874" s="254" t="s">
        <v>288</v>
      </c>
      <c r="C874" s="178" t="s">
        <v>446</v>
      </c>
      <c r="D874" s="195"/>
      <c r="E874" s="223"/>
      <c r="F874" s="207"/>
      <c r="G874" s="224" t="s">
        <v>77</v>
      </c>
      <c r="H874" s="102"/>
      <c r="I874" s="234"/>
      <c r="J874" s="235"/>
    </row>
    <row r="875" spans="2:10" ht="24" x14ac:dyDescent="0.2">
      <c r="B875" s="185" t="s">
        <v>1467</v>
      </c>
      <c r="C875" s="178" t="s">
        <v>1117</v>
      </c>
      <c r="D875" s="195"/>
      <c r="E875" s="193"/>
      <c r="F875" s="92"/>
      <c r="G875" s="191" t="s">
        <v>77</v>
      </c>
      <c r="H875" s="107"/>
      <c r="I875" s="103"/>
      <c r="J875" s="104"/>
    </row>
    <row r="876" spans="2:10" x14ac:dyDescent="0.2">
      <c r="B876" s="185" t="s">
        <v>1468</v>
      </c>
      <c r="C876" s="178" t="s">
        <v>1282</v>
      </c>
      <c r="D876" s="195"/>
      <c r="E876" s="189"/>
      <c r="F876" s="213"/>
      <c r="G876" s="191" t="s">
        <v>77</v>
      </c>
      <c r="H876" s="107"/>
      <c r="I876" s="103"/>
      <c r="J876" s="104"/>
    </row>
    <row r="877" spans="2:10" x14ac:dyDescent="0.2">
      <c r="B877" s="185" t="s">
        <v>1469</v>
      </c>
      <c r="C877" s="178" t="s">
        <v>705</v>
      </c>
      <c r="D877" s="178"/>
      <c r="E877" s="199"/>
      <c r="F877" s="135"/>
      <c r="G877" s="191" t="s">
        <v>77</v>
      </c>
      <c r="H877" s="107"/>
      <c r="I877" s="103"/>
      <c r="J877" s="104"/>
    </row>
    <row r="878" spans="2:10" x14ac:dyDescent="0.2">
      <c r="B878" s="185" t="s">
        <v>1470</v>
      </c>
      <c r="C878" s="196" t="s">
        <v>450</v>
      </c>
      <c r="D878" s="178"/>
      <c r="E878" s="199"/>
      <c r="F878" s="207"/>
      <c r="G878" s="191" t="s">
        <v>77</v>
      </c>
      <c r="H878" s="102"/>
      <c r="I878" s="103"/>
      <c r="J878" s="104"/>
    </row>
    <row r="879" spans="2:10" ht="24" x14ac:dyDescent="0.2">
      <c r="B879" s="185" t="s">
        <v>1471</v>
      </c>
      <c r="C879" s="178" t="s">
        <v>986</v>
      </c>
      <c r="D879" s="178"/>
      <c r="E879" s="199"/>
      <c r="F879" s="135"/>
      <c r="G879" s="191" t="s">
        <v>77</v>
      </c>
      <c r="H879" s="102"/>
      <c r="I879" s="103"/>
      <c r="J879" s="104"/>
    </row>
    <row r="880" spans="2:10" x14ac:dyDescent="0.2">
      <c r="B880" s="185" t="s">
        <v>1472</v>
      </c>
      <c r="C880" s="178" t="s">
        <v>707</v>
      </c>
      <c r="D880" s="178"/>
      <c r="E880" s="199"/>
      <c r="F880" s="135"/>
      <c r="G880" s="191" t="s">
        <v>77</v>
      </c>
      <c r="H880" s="102"/>
      <c r="I880" s="103"/>
      <c r="J880" s="104"/>
    </row>
    <row r="881" spans="2:10" ht="24" x14ac:dyDescent="0.2">
      <c r="B881" s="185" t="s">
        <v>1473</v>
      </c>
      <c r="C881" s="178" t="s">
        <v>515</v>
      </c>
      <c r="D881" s="178"/>
      <c r="E881" s="199"/>
      <c r="F881" s="135"/>
      <c r="G881" s="191" t="s">
        <v>77</v>
      </c>
      <c r="H881" s="102"/>
      <c r="I881" s="103"/>
      <c r="J881" s="104"/>
    </row>
    <row r="882" spans="2:10" x14ac:dyDescent="0.2">
      <c r="B882" s="185" t="s">
        <v>1474</v>
      </c>
      <c r="C882" s="178" t="s">
        <v>1283</v>
      </c>
      <c r="D882" s="178"/>
      <c r="E882" s="193"/>
      <c r="F882" s="205"/>
      <c r="G882" s="191" t="s">
        <v>77</v>
      </c>
      <c r="H882" s="102"/>
      <c r="I882" s="103"/>
      <c r="J882" s="104"/>
    </row>
    <row r="883" spans="2:10" x14ac:dyDescent="0.2">
      <c r="B883" s="250" t="s">
        <v>1475</v>
      </c>
      <c r="C883" s="178" t="s">
        <v>718</v>
      </c>
      <c r="D883" s="178"/>
      <c r="E883" s="189"/>
      <c r="F883" s="204"/>
      <c r="G883" s="191" t="s">
        <v>77</v>
      </c>
      <c r="H883" s="102"/>
      <c r="I883" s="103"/>
      <c r="J883" s="104"/>
    </row>
    <row r="884" spans="2:10" x14ac:dyDescent="0.2">
      <c r="B884" s="185" t="s">
        <v>1476</v>
      </c>
      <c r="C884" s="178" t="s">
        <v>459</v>
      </c>
      <c r="D884" s="178"/>
      <c r="E884" s="189"/>
      <c r="F884" s="208"/>
      <c r="G884" s="191" t="s">
        <v>77</v>
      </c>
      <c r="H884" s="102"/>
      <c r="I884" s="103"/>
      <c r="J884" s="104"/>
    </row>
    <row r="885" spans="2:10" ht="24" x14ac:dyDescent="0.2">
      <c r="B885" s="185" t="s">
        <v>1477</v>
      </c>
      <c r="C885" s="178" t="s">
        <v>461</v>
      </c>
      <c r="D885" s="178"/>
      <c r="E885" s="189"/>
      <c r="F885" s="204"/>
      <c r="G885" s="191" t="s">
        <v>77</v>
      </c>
      <c r="H885" s="102"/>
      <c r="I885" s="103"/>
      <c r="J885" s="104"/>
    </row>
    <row r="886" spans="2:10" x14ac:dyDescent="0.2">
      <c r="B886" s="185" t="s">
        <v>1478</v>
      </c>
      <c r="C886" s="196" t="s">
        <v>1284</v>
      </c>
      <c r="D886" s="178"/>
      <c r="E886" s="189"/>
      <c r="F886" s="213"/>
      <c r="G886" s="191" t="s">
        <v>77</v>
      </c>
      <c r="H886" s="102"/>
      <c r="I886" s="103"/>
      <c r="J886" s="104"/>
    </row>
    <row r="887" spans="2:10" x14ac:dyDescent="0.2">
      <c r="B887" s="185" t="s">
        <v>1479</v>
      </c>
      <c r="C887" s="178" t="s">
        <v>661</v>
      </c>
      <c r="D887" s="178"/>
      <c r="E887" s="189"/>
      <c r="F887" s="212"/>
      <c r="G887" s="191" t="s">
        <v>77</v>
      </c>
      <c r="H887" s="284"/>
      <c r="I887" s="103"/>
      <c r="J887" s="104"/>
    </row>
    <row r="888" spans="2:10" x14ac:dyDescent="0.2">
      <c r="B888" s="185" t="s">
        <v>1480</v>
      </c>
      <c r="C888" s="178" t="s">
        <v>483</v>
      </c>
      <c r="D888" s="178"/>
      <c r="E888" s="189"/>
      <c r="F888" s="204"/>
      <c r="G888" s="191" t="s">
        <v>77</v>
      </c>
      <c r="H888" s="292"/>
      <c r="I888" s="103"/>
      <c r="J888" s="104"/>
    </row>
    <row r="889" spans="2:10" x14ac:dyDescent="0.2">
      <c r="B889" s="431" t="s">
        <v>1301</v>
      </c>
      <c r="C889" s="432"/>
      <c r="D889" s="432"/>
      <c r="E889" s="433"/>
      <c r="F889" s="433"/>
      <c r="G889" s="433"/>
      <c r="H889" s="433"/>
      <c r="I889" s="69"/>
      <c r="J889" s="70"/>
    </row>
    <row r="890" spans="2:10" x14ac:dyDescent="0.2">
      <c r="B890" s="187" t="s">
        <v>1483</v>
      </c>
      <c r="C890" s="179" t="s">
        <v>486</v>
      </c>
      <c r="D890" s="195" t="s">
        <v>438</v>
      </c>
      <c r="E890" s="189">
        <v>145</v>
      </c>
      <c r="F890" s="204">
        <v>155</v>
      </c>
      <c r="G890" s="191"/>
      <c r="H890" s="107"/>
      <c r="I890" s="103"/>
      <c r="J890" s="104"/>
    </row>
    <row r="891" spans="2:10" x14ac:dyDescent="0.2">
      <c r="B891" s="246" t="s">
        <v>1484</v>
      </c>
      <c r="C891" s="179" t="s">
        <v>1291</v>
      </c>
      <c r="D891" s="195"/>
      <c r="E891" s="189"/>
      <c r="F891" s="231"/>
      <c r="G891" s="191" t="s">
        <v>77</v>
      </c>
      <c r="H891" s="107"/>
      <c r="I891" s="103"/>
      <c r="J891" s="104"/>
    </row>
    <row r="892" spans="2:10" x14ac:dyDescent="0.2">
      <c r="B892" s="185" t="s">
        <v>1485</v>
      </c>
      <c r="C892" s="179" t="s">
        <v>1286</v>
      </c>
      <c r="D892" s="195" t="s">
        <v>741</v>
      </c>
      <c r="E892" s="189">
        <v>95</v>
      </c>
      <c r="F892" s="215">
        <v>100</v>
      </c>
      <c r="G892" s="191"/>
      <c r="H892" s="284"/>
      <c r="I892" s="103"/>
      <c r="J892" s="104"/>
    </row>
    <row r="893" spans="2:10" x14ac:dyDescent="0.2">
      <c r="B893" s="185" t="s">
        <v>1486</v>
      </c>
      <c r="C893" s="178" t="s">
        <v>441</v>
      </c>
      <c r="D893" s="195" t="s">
        <v>442</v>
      </c>
      <c r="E893" s="189">
        <v>0.9</v>
      </c>
      <c r="F893" s="230">
        <v>1</v>
      </c>
      <c r="G893" s="191"/>
      <c r="H893" s="102"/>
      <c r="I893" s="103"/>
      <c r="J893" s="104"/>
    </row>
    <row r="894" spans="2:10" x14ac:dyDescent="0.2">
      <c r="B894" s="185" t="s">
        <v>1487</v>
      </c>
      <c r="C894" s="178" t="s">
        <v>443</v>
      </c>
      <c r="D894" s="195" t="s">
        <v>442</v>
      </c>
      <c r="E894" s="189">
        <v>2.1</v>
      </c>
      <c r="F894" s="213">
        <v>2.2000000000000002</v>
      </c>
      <c r="G894" s="191"/>
      <c r="H894" s="102"/>
      <c r="I894" s="103"/>
      <c r="J894" s="104"/>
    </row>
    <row r="895" spans="2:10" ht="24" x14ac:dyDescent="0.2">
      <c r="B895" s="185" t="s">
        <v>1488</v>
      </c>
      <c r="C895" s="178" t="s">
        <v>1287</v>
      </c>
      <c r="D895" s="195"/>
      <c r="E895" s="193"/>
      <c r="F895" s="92"/>
      <c r="G895" s="191" t="s">
        <v>77</v>
      </c>
      <c r="H895" s="102"/>
      <c r="I895" s="103"/>
      <c r="J895" s="104"/>
    </row>
    <row r="896" spans="2:10" x14ac:dyDescent="0.2">
      <c r="B896" s="254" t="s">
        <v>1489</v>
      </c>
      <c r="C896" s="178" t="s">
        <v>446</v>
      </c>
      <c r="D896" s="195"/>
      <c r="E896" s="223"/>
      <c r="F896" s="207"/>
      <c r="G896" s="224" t="s">
        <v>77</v>
      </c>
      <c r="H896" s="102"/>
      <c r="I896" s="234"/>
      <c r="J896" s="235"/>
    </row>
    <row r="897" spans="2:10" x14ac:dyDescent="0.2">
      <c r="B897" s="185" t="s">
        <v>1490</v>
      </c>
      <c r="C897" s="178" t="s">
        <v>1292</v>
      </c>
      <c r="D897" s="178"/>
      <c r="E897" s="193"/>
      <c r="F897" s="92"/>
      <c r="G897" s="191" t="s">
        <v>77</v>
      </c>
      <c r="H897" s="107"/>
      <c r="I897" s="103"/>
      <c r="J897" s="104"/>
    </row>
    <row r="898" spans="2:10" ht="24" x14ac:dyDescent="0.2">
      <c r="B898" s="185" t="s">
        <v>1491</v>
      </c>
      <c r="C898" s="178" t="s">
        <v>1293</v>
      </c>
      <c r="D898" s="178"/>
      <c r="E898" s="189"/>
      <c r="F898" s="213"/>
      <c r="G898" s="191" t="s">
        <v>77</v>
      </c>
      <c r="H898" s="107"/>
      <c r="I898" s="103"/>
      <c r="J898" s="104"/>
    </row>
    <row r="899" spans="2:10" x14ac:dyDescent="0.2">
      <c r="B899" s="185" t="s">
        <v>1492</v>
      </c>
      <c r="C899" s="178" t="s">
        <v>1294</v>
      </c>
      <c r="D899" s="178"/>
      <c r="E899" s="199"/>
      <c r="F899" s="135"/>
      <c r="G899" s="191" t="s">
        <v>77</v>
      </c>
      <c r="H899" s="107"/>
      <c r="I899" s="103"/>
      <c r="J899" s="104"/>
    </row>
    <row r="900" spans="2:10" ht="24" x14ac:dyDescent="0.2">
      <c r="B900" s="185" t="s">
        <v>1493</v>
      </c>
      <c r="C900" s="178" t="s">
        <v>1295</v>
      </c>
      <c r="D900" s="178"/>
      <c r="E900" s="199"/>
      <c r="F900" s="207"/>
      <c r="G900" s="191" t="s">
        <v>77</v>
      </c>
      <c r="H900" s="102"/>
      <c r="I900" s="103"/>
      <c r="J900" s="104"/>
    </row>
    <row r="901" spans="2:10" ht="24" x14ac:dyDescent="0.2">
      <c r="B901" s="185" t="s">
        <v>1494</v>
      </c>
      <c r="C901" s="178" t="s">
        <v>1296</v>
      </c>
      <c r="D901" s="178"/>
      <c r="E901" s="199"/>
      <c r="F901" s="135"/>
      <c r="G901" s="191" t="s">
        <v>77</v>
      </c>
      <c r="H901" s="102"/>
      <c r="I901" s="103"/>
      <c r="J901" s="104"/>
    </row>
    <row r="902" spans="2:10" ht="24" x14ac:dyDescent="0.2">
      <c r="B902" s="185" t="s">
        <v>1495</v>
      </c>
      <c r="C902" s="178" t="s">
        <v>1297</v>
      </c>
      <c r="D902" s="178"/>
      <c r="E902" s="199"/>
      <c r="F902" s="135"/>
      <c r="G902" s="191" t="s">
        <v>77</v>
      </c>
      <c r="H902" s="102"/>
      <c r="I902" s="103"/>
      <c r="J902" s="104"/>
    </row>
    <row r="903" spans="2:10" ht="24" x14ac:dyDescent="0.2">
      <c r="B903" s="185" t="s">
        <v>1496</v>
      </c>
      <c r="C903" s="178" t="s">
        <v>1298</v>
      </c>
      <c r="D903" s="178"/>
      <c r="E903" s="193"/>
      <c r="F903" s="205"/>
      <c r="G903" s="191" t="s">
        <v>77</v>
      </c>
      <c r="H903" s="102"/>
      <c r="I903" s="103"/>
      <c r="J903" s="104"/>
    </row>
    <row r="904" spans="2:10" x14ac:dyDescent="0.2">
      <c r="B904" s="250" t="s">
        <v>1497</v>
      </c>
      <c r="C904" s="178" t="s">
        <v>1299</v>
      </c>
      <c r="D904" s="178"/>
      <c r="E904" s="189"/>
      <c r="F904" s="204"/>
      <c r="G904" s="191" t="s">
        <v>77</v>
      </c>
      <c r="H904" s="102"/>
      <c r="I904" s="103"/>
      <c r="J904" s="104"/>
    </row>
    <row r="905" spans="2:10" ht="24" x14ac:dyDescent="0.2">
      <c r="B905" s="185" t="s">
        <v>1498</v>
      </c>
      <c r="C905" s="178" t="s">
        <v>454</v>
      </c>
      <c r="D905" s="178"/>
      <c r="E905" s="189"/>
      <c r="F905" s="208"/>
      <c r="G905" s="191" t="s">
        <v>77</v>
      </c>
      <c r="H905" s="102"/>
      <c r="I905" s="103"/>
      <c r="J905" s="104"/>
    </row>
    <row r="906" spans="2:10" ht="24" x14ac:dyDescent="0.2">
      <c r="B906" s="185" t="s">
        <v>1499</v>
      </c>
      <c r="C906" s="178" t="s">
        <v>1300</v>
      </c>
      <c r="D906" s="178"/>
      <c r="E906" s="189"/>
      <c r="F906" s="204"/>
      <c r="G906" s="191" t="s">
        <v>77</v>
      </c>
      <c r="H906" s="102"/>
      <c r="I906" s="103"/>
      <c r="J906" s="104"/>
    </row>
    <row r="907" spans="2:10" x14ac:dyDescent="0.2">
      <c r="B907" s="185" t="s">
        <v>1500</v>
      </c>
      <c r="C907" s="178" t="s">
        <v>1288</v>
      </c>
      <c r="D907" s="178"/>
      <c r="E907" s="189"/>
      <c r="F907" s="212"/>
      <c r="G907" s="191" t="s">
        <v>77</v>
      </c>
      <c r="H907" s="284"/>
      <c r="I907" s="103"/>
      <c r="J907" s="104"/>
    </row>
    <row r="908" spans="2:10" x14ac:dyDescent="0.2">
      <c r="B908" s="185" t="s">
        <v>1501</v>
      </c>
      <c r="C908" s="178" t="s">
        <v>459</v>
      </c>
      <c r="D908" s="178"/>
      <c r="E908" s="189"/>
      <c r="F908" s="204"/>
      <c r="G908" s="191" t="s">
        <v>77</v>
      </c>
      <c r="H908" s="284"/>
      <c r="I908" s="103"/>
      <c r="J908" s="104"/>
    </row>
    <row r="909" spans="2:10" x14ac:dyDescent="0.2">
      <c r="B909" s="185" t="s">
        <v>1502</v>
      </c>
      <c r="C909" s="196" t="s">
        <v>1289</v>
      </c>
      <c r="D909" s="178"/>
      <c r="E909" s="199"/>
      <c r="F909" s="135"/>
      <c r="G909" s="191" t="s">
        <v>77</v>
      </c>
      <c r="H909" s="107"/>
      <c r="I909" s="103"/>
      <c r="J909" s="104"/>
    </row>
    <row r="910" spans="2:10" ht="24" x14ac:dyDescent="0.2">
      <c r="B910" s="185" t="s">
        <v>1503</v>
      </c>
      <c r="C910" s="178" t="s">
        <v>1290</v>
      </c>
      <c r="D910" s="178"/>
      <c r="E910" s="199"/>
      <c r="F910" s="207"/>
      <c r="G910" s="191" t="s">
        <v>77</v>
      </c>
      <c r="H910" s="102"/>
      <c r="I910" s="103"/>
      <c r="J910" s="104"/>
    </row>
    <row r="911" spans="2:10" x14ac:dyDescent="0.2">
      <c r="B911" s="185" t="s">
        <v>1504</v>
      </c>
      <c r="C911" s="178" t="s">
        <v>464</v>
      </c>
      <c r="D911" s="178"/>
      <c r="E911" s="199"/>
      <c r="F911" s="135"/>
      <c r="G911" s="191" t="s">
        <v>77</v>
      </c>
      <c r="H911" s="102"/>
      <c r="I911" s="103"/>
      <c r="J911" s="104"/>
    </row>
    <row r="912" spans="2:10" x14ac:dyDescent="0.2">
      <c r="B912" s="185" t="s">
        <v>1505</v>
      </c>
      <c r="C912" s="178" t="s">
        <v>483</v>
      </c>
      <c r="D912" s="178"/>
      <c r="E912" s="199"/>
      <c r="F912" s="135"/>
      <c r="G912" s="191" t="s">
        <v>77</v>
      </c>
      <c r="H912" s="248"/>
      <c r="I912" s="103"/>
      <c r="J912" s="104"/>
    </row>
    <row r="913" spans="2:10" x14ac:dyDescent="0.2">
      <c r="B913" s="431" t="s">
        <v>1481</v>
      </c>
      <c r="C913" s="432"/>
      <c r="D913" s="432"/>
      <c r="E913" s="433"/>
      <c r="F913" s="433"/>
      <c r="G913" s="433"/>
      <c r="H913" s="433"/>
      <c r="I913" s="69"/>
      <c r="J913" s="70"/>
    </row>
    <row r="914" spans="2:10" x14ac:dyDescent="0.2">
      <c r="B914" s="187" t="s">
        <v>1506</v>
      </c>
      <c r="C914" s="179" t="s">
        <v>486</v>
      </c>
      <c r="D914" s="195" t="s">
        <v>438</v>
      </c>
      <c r="E914" s="189">
        <v>150</v>
      </c>
      <c r="F914" s="204">
        <v>180</v>
      </c>
      <c r="G914" s="191"/>
      <c r="H914" s="107"/>
      <c r="I914" s="103"/>
      <c r="J914" s="104"/>
    </row>
    <row r="915" spans="2:10" ht="24" x14ac:dyDescent="0.2">
      <c r="B915" s="246" t="s">
        <v>1507</v>
      </c>
      <c r="C915" s="179" t="s">
        <v>1304</v>
      </c>
      <c r="D915" s="195"/>
      <c r="E915" s="189"/>
      <c r="F915" s="231"/>
      <c r="G915" s="191" t="s">
        <v>77</v>
      </c>
      <c r="H915" s="107"/>
      <c r="I915" s="103"/>
      <c r="J915" s="104"/>
    </row>
    <row r="916" spans="2:10" x14ac:dyDescent="0.2">
      <c r="B916" s="185" t="s">
        <v>1508</v>
      </c>
      <c r="C916" s="179" t="s">
        <v>756</v>
      </c>
      <c r="D916" s="195"/>
      <c r="E916" s="189"/>
      <c r="F916" s="230"/>
      <c r="G916" s="191" t="s">
        <v>77</v>
      </c>
      <c r="H916" s="102"/>
      <c r="I916" s="103"/>
      <c r="J916" s="104"/>
    </row>
    <row r="917" spans="2:10" x14ac:dyDescent="0.2">
      <c r="B917" s="185" t="s">
        <v>1509</v>
      </c>
      <c r="C917" s="179" t="s">
        <v>738</v>
      </c>
      <c r="D917" s="195"/>
      <c r="E917" s="189"/>
      <c r="F917" s="213"/>
      <c r="G917" s="191" t="s">
        <v>77</v>
      </c>
      <c r="H917" s="102"/>
      <c r="I917" s="103"/>
      <c r="J917" s="104"/>
    </row>
    <row r="918" spans="2:10" x14ac:dyDescent="0.2">
      <c r="B918" s="185" t="s">
        <v>1510</v>
      </c>
      <c r="C918" s="178" t="s">
        <v>1305</v>
      </c>
      <c r="D918" s="195"/>
      <c r="E918" s="193"/>
      <c r="F918" s="92"/>
      <c r="G918" s="191" t="s">
        <v>77</v>
      </c>
      <c r="H918" s="102"/>
      <c r="I918" s="103"/>
      <c r="J918" s="104"/>
    </row>
    <row r="919" spans="2:10" x14ac:dyDescent="0.2">
      <c r="B919" s="254" t="s">
        <v>1511</v>
      </c>
      <c r="C919" s="178" t="s">
        <v>441</v>
      </c>
      <c r="D919" s="195" t="s">
        <v>442</v>
      </c>
      <c r="E919" s="237">
        <v>2.9</v>
      </c>
      <c r="F919" s="212">
        <v>3.1</v>
      </c>
      <c r="G919" s="224"/>
      <c r="H919" s="102"/>
      <c r="I919" s="234"/>
      <c r="J919" s="235"/>
    </row>
    <row r="920" spans="2:10" x14ac:dyDescent="0.2">
      <c r="B920" s="185" t="s">
        <v>1512</v>
      </c>
      <c r="C920" s="178" t="s">
        <v>443</v>
      </c>
      <c r="D920" s="195" t="s">
        <v>442</v>
      </c>
      <c r="E920" s="193">
        <v>4.0999999999999996</v>
      </c>
      <c r="F920" s="92">
        <v>4.5</v>
      </c>
      <c r="G920" s="191"/>
      <c r="H920" s="107"/>
      <c r="I920" s="103"/>
      <c r="J920" s="104"/>
    </row>
    <row r="921" spans="2:10" ht="24" x14ac:dyDescent="0.2">
      <c r="B921" s="185" t="s">
        <v>1513</v>
      </c>
      <c r="C921" s="178" t="s">
        <v>445</v>
      </c>
      <c r="D921" s="195"/>
      <c r="E921" s="189"/>
      <c r="F921" s="213"/>
      <c r="G921" s="191" t="s">
        <v>77</v>
      </c>
      <c r="H921" s="107"/>
      <c r="I921" s="103"/>
      <c r="J921" s="104"/>
    </row>
    <row r="922" spans="2:10" ht="24" x14ac:dyDescent="0.2">
      <c r="B922" s="185" t="s">
        <v>1514</v>
      </c>
      <c r="C922" s="178" t="s">
        <v>1306</v>
      </c>
      <c r="D922" s="195"/>
      <c r="E922" s="199"/>
      <c r="F922" s="135"/>
      <c r="G922" s="191" t="s">
        <v>77</v>
      </c>
      <c r="H922" s="107"/>
      <c r="I922" s="103"/>
      <c r="J922" s="104"/>
    </row>
    <row r="923" spans="2:10" x14ac:dyDescent="0.2">
      <c r="B923" s="185" t="s">
        <v>1515</v>
      </c>
      <c r="C923" s="178" t="s">
        <v>1302</v>
      </c>
      <c r="D923" s="178"/>
      <c r="E923" s="199"/>
      <c r="F923" s="207"/>
      <c r="G923" s="191" t="s">
        <v>77</v>
      </c>
      <c r="H923" s="102"/>
      <c r="I923" s="103"/>
      <c r="J923" s="104"/>
    </row>
    <row r="924" spans="2:10" x14ac:dyDescent="0.2">
      <c r="B924" s="185" t="s">
        <v>1516</v>
      </c>
      <c r="C924" s="178" t="s">
        <v>1307</v>
      </c>
      <c r="D924" s="178"/>
      <c r="E924" s="199"/>
      <c r="F924" s="135"/>
      <c r="G924" s="191" t="s">
        <v>77</v>
      </c>
      <c r="H924" s="102"/>
      <c r="I924" s="103"/>
      <c r="J924" s="104"/>
    </row>
    <row r="925" spans="2:10" x14ac:dyDescent="0.2">
      <c r="B925" s="185" t="s">
        <v>1517</v>
      </c>
      <c r="C925" s="178" t="s">
        <v>1308</v>
      </c>
      <c r="D925" s="178"/>
      <c r="E925" s="199"/>
      <c r="F925" s="135"/>
      <c r="G925" s="191" t="s">
        <v>77</v>
      </c>
      <c r="H925" s="102"/>
      <c r="I925" s="103"/>
      <c r="J925" s="104"/>
    </row>
    <row r="926" spans="2:10" x14ac:dyDescent="0.2">
      <c r="B926" s="185" t="s">
        <v>1518</v>
      </c>
      <c r="C926" s="178" t="s">
        <v>1309</v>
      </c>
      <c r="D926" s="178"/>
      <c r="E926" s="193"/>
      <c r="F926" s="205"/>
      <c r="G926" s="191" t="s">
        <v>77</v>
      </c>
      <c r="H926" s="102"/>
      <c r="I926" s="103"/>
      <c r="J926" s="104"/>
    </row>
    <row r="927" spans="2:10" x14ac:dyDescent="0.2">
      <c r="B927" s="250" t="s">
        <v>1519</v>
      </c>
      <c r="C927" s="178" t="s">
        <v>730</v>
      </c>
      <c r="D927" s="178"/>
      <c r="E927" s="189"/>
      <c r="F927" s="204"/>
      <c r="G927" s="191" t="s">
        <v>77</v>
      </c>
      <c r="H927" s="102"/>
      <c r="I927" s="103"/>
      <c r="J927" s="104"/>
    </row>
    <row r="928" spans="2:10" ht="24" x14ac:dyDescent="0.2">
      <c r="B928" s="185" t="s">
        <v>1520</v>
      </c>
      <c r="C928" s="178" t="s">
        <v>1310</v>
      </c>
      <c r="D928" s="178"/>
      <c r="E928" s="189"/>
      <c r="F928" s="208"/>
      <c r="G928" s="191" t="s">
        <v>77</v>
      </c>
      <c r="H928" s="102"/>
      <c r="I928" s="103"/>
      <c r="J928" s="104"/>
    </row>
    <row r="929" spans="2:10" x14ac:dyDescent="0.2">
      <c r="B929" s="185" t="s">
        <v>1521</v>
      </c>
      <c r="C929" s="178" t="s">
        <v>1311</v>
      </c>
      <c r="D929" s="178"/>
      <c r="E929" s="189"/>
      <c r="F929" s="204"/>
      <c r="G929" s="191" t="s">
        <v>77</v>
      </c>
      <c r="H929" s="102"/>
      <c r="I929" s="103"/>
      <c r="J929" s="104"/>
    </row>
    <row r="930" spans="2:10" x14ac:dyDescent="0.2">
      <c r="B930" s="185" t="s">
        <v>1522</v>
      </c>
      <c r="C930" s="178" t="s">
        <v>731</v>
      </c>
      <c r="D930" s="178"/>
      <c r="E930" s="189"/>
      <c r="F930" s="212"/>
      <c r="G930" s="191" t="s">
        <v>77</v>
      </c>
      <c r="H930" s="284"/>
      <c r="I930" s="103"/>
      <c r="J930" s="104"/>
    </row>
    <row r="931" spans="2:10" x14ac:dyDescent="0.2">
      <c r="B931" s="185" t="s">
        <v>1523</v>
      </c>
      <c r="C931" s="178" t="s">
        <v>732</v>
      </c>
      <c r="D931" s="178"/>
      <c r="E931" s="189"/>
      <c r="F931" s="204"/>
      <c r="G931" s="191" t="s">
        <v>77</v>
      </c>
      <c r="H931" s="284"/>
      <c r="I931" s="103"/>
      <c r="J931" s="104"/>
    </row>
    <row r="932" spans="2:10" x14ac:dyDescent="0.2">
      <c r="B932" s="185" t="s">
        <v>1524</v>
      </c>
      <c r="C932" s="178" t="s">
        <v>1303</v>
      </c>
      <c r="D932" s="178"/>
      <c r="E932" s="199"/>
      <c r="F932" s="135"/>
      <c r="G932" s="191" t="s">
        <v>77</v>
      </c>
      <c r="H932" s="107"/>
      <c r="I932" s="103"/>
      <c r="J932" s="104"/>
    </row>
    <row r="933" spans="2:10" x14ac:dyDescent="0.2">
      <c r="B933" s="185" t="s">
        <v>1525</v>
      </c>
      <c r="C933" s="178" t="s">
        <v>733</v>
      </c>
      <c r="D933" s="178"/>
      <c r="E933" s="199"/>
      <c r="F933" s="207"/>
      <c r="G933" s="191" t="s">
        <v>77</v>
      </c>
      <c r="H933" s="102"/>
      <c r="I933" s="103"/>
      <c r="J933" s="104"/>
    </row>
    <row r="934" spans="2:10" x14ac:dyDescent="0.2">
      <c r="B934" s="185" t="s">
        <v>1526</v>
      </c>
      <c r="C934" s="196" t="s">
        <v>473</v>
      </c>
      <c r="D934" s="178"/>
      <c r="E934" s="199"/>
      <c r="F934" s="135"/>
      <c r="G934" s="191" t="s">
        <v>77</v>
      </c>
      <c r="H934" s="102"/>
      <c r="I934" s="103"/>
      <c r="J934" s="104"/>
    </row>
    <row r="935" spans="2:10" ht="24" x14ac:dyDescent="0.2">
      <c r="B935" s="185" t="s">
        <v>1527</v>
      </c>
      <c r="C935" s="178" t="s">
        <v>709</v>
      </c>
      <c r="D935" s="178"/>
      <c r="E935" s="199"/>
      <c r="F935" s="135"/>
      <c r="G935" s="191" t="s">
        <v>77</v>
      </c>
      <c r="H935" s="102"/>
      <c r="I935" s="103"/>
      <c r="J935" s="104"/>
    </row>
    <row r="936" spans="2:10" ht="24" x14ac:dyDescent="0.2">
      <c r="B936" s="185" t="s">
        <v>1528</v>
      </c>
      <c r="C936" s="178" t="s">
        <v>479</v>
      </c>
      <c r="D936" s="178"/>
      <c r="E936" s="199"/>
      <c r="F936" s="135"/>
      <c r="G936" s="191" t="s">
        <v>77</v>
      </c>
      <c r="H936" s="102"/>
      <c r="I936" s="103"/>
      <c r="J936" s="104"/>
    </row>
    <row r="937" spans="2:10" x14ac:dyDescent="0.2">
      <c r="B937" s="250" t="s">
        <v>1529</v>
      </c>
      <c r="C937" s="178" t="s">
        <v>718</v>
      </c>
      <c r="D937" s="178"/>
      <c r="E937" s="189"/>
      <c r="F937" s="204"/>
      <c r="G937" s="191" t="s">
        <v>77</v>
      </c>
      <c r="H937" s="102"/>
      <c r="I937" s="103"/>
      <c r="J937" s="104"/>
    </row>
    <row r="938" spans="2:10" x14ac:dyDescent="0.2">
      <c r="B938" s="185" t="s">
        <v>1530</v>
      </c>
      <c r="C938" s="178" t="s">
        <v>459</v>
      </c>
      <c r="D938" s="178"/>
      <c r="E938" s="189"/>
      <c r="F938" s="208"/>
      <c r="G938" s="191" t="s">
        <v>77</v>
      </c>
      <c r="H938" s="102"/>
      <c r="I938" s="103"/>
      <c r="J938" s="104"/>
    </row>
    <row r="939" spans="2:10" ht="24" x14ac:dyDescent="0.2">
      <c r="B939" s="185" t="s">
        <v>1531</v>
      </c>
      <c r="C939" s="178" t="s">
        <v>461</v>
      </c>
      <c r="D939" s="178"/>
      <c r="E939" s="189"/>
      <c r="F939" s="204"/>
      <c r="G939" s="191" t="s">
        <v>77</v>
      </c>
      <c r="H939" s="102"/>
      <c r="I939" s="103"/>
      <c r="J939" s="104"/>
    </row>
    <row r="940" spans="2:10" ht="24" x14ac:dyDescent="0.2">
      <c r="B940" s="185" t="s">
        <v>1532</v>
      </c>
      <c r="C940" s="178" t="s">
        <v>755</v>
      </c>
      <c r="D940" s="178"/>
      <c r="E940" s="189"/>
      <c r="F940" s="212"/>
      <c r="G940" s="191" t="s">
        <v>77</v>
      </c>
      <c r="H940" s="284"/>
      <c r="I940" s="103"/>
      <c r="J940" s="104"/>
    </row>
    <row r="941" spans="2:10" x14ac:dyDescent="0.2">
      <c r="B941" s="185" t="s">
        <v>1533</v>
      </c>
      <c r="C941" s="178" t="s">
        <v>734</v>
      </c>
      <c r="D941" s="178"/>
      <c r="E941" s="199"/>
      <c r="F941" s="135"/>
      <c r="G941" s="191" t="s">
        <v>77</v>
      </c>
      <c r="H941" s="107"/>
      <c r="I941" s="103"/>
      <c r="J941" s="104"/>
    </row>
    <row r="942" spans="2:10" ht="13.5" thickBot="1" x14ac:dyDescent="0.25"/>
    <row r="943" spans="2:10" ht="13.5" customHeight="1" thickBot="1" x14ac:dyDescent="0.25">
      <c r="B943" s="505" t="s">
        <v>27</v>
      </c>
      <c r="C943" s="506"/>
      <c r="D943" s="506"/>
      <c r="E943" s="506"/>
      <c r="F943" s="506"/>
      <c r="G943" s="506"/>
      <c r="H943" s="506"/>
      <c r="I943" s="506"/>
      <c r="J943" s="507"/>
    </row>
    <row r="944" spans="2:10" ht="13.5" customHeight="1" thickBot="1" x14ac:dyDescent="0.25">
      <c r="B944" s="15"/>
      <c r="C944" s="4"/>
      <c r="D944" s="4"/>
      <c r="E944" s="4"/>
      <c r="F944" s="4"/>
      <c r="G944" s="15"/>
      <c r="H944" s="15"/>
      <c r="I944" s="15"/>
      <c r="J944" s="15"/>
    </row>
    <row r="945" spans="2:10" ht="12.75" customHeight="1" x14ac:dyDescent="0.2">
      <c r="B945" s="490" t="s">
        <v>5</v>
      </c>
      <c r="C945" s="491"/>
      <c r="D945" s="175"/>
      <c r="E945" s="175"/>
      <c r="F945" s="175"/>
      <c r="G945" s="37"/>
      <c r="H945" s="494" t="s">
        <v>211</v>
      </c>
      <c r="I945" s="495"/>
      <c r="J945" s="496"/>
    </row>
    <row r="946" spans="2:10" ht="26.25" customHeight="1" thickBot="1" x14ac:dyDescent="0.25">
      <c r="B946" s="508"/>
      <c r="C946" s="509"/>
      <c r="D946" s="177"/>
      <c r="E946" s="177"/>
      <c r="F946" s="177"/>
      <c r="G946" s="38"/>
      <c r="H946" s="39" t="s">
        <v>4</v>
      </c>
      <c r="I946" s="478" t="s">
        <v>14</v>
      </c>
      <c r="J946" s="479"/>
    </row>
    <row r="947" spans="2:10" ht="41.25" customHeight="1" x14ac:dyDescent="0.2">
      <c r="B947" s="40" t="s">
        <v>10</v>
      </c>
      <c r="C947" s="500" t="s">
        <v>274</v>
      </c>
      <c r="D947" s="501"/>
      <c r="E947" s="501"/>
      <c r="F947" s="501"/>
      <c r="G947" s="502"/>
      <c r="H947" s="41"/>
      <c r="I947" s="503"/>
      <c r="J947" s="504"/>
    </row>
    <row r="948" spans="2:10" ht="46.5" customHeight="1" x14ac:dyDescent="0.2">
      <c r="B948" s="40" t="s">
        <v>33</v>
      </c>
      <c r="C948" s="480" t="s">
        <v>201</v>
      </c>
      <c r="D948" s="481"/>
      <c r="E948" s="481"/>
      <c r="F948" s="481"/>
      <c r="G948" s="482"/>
      <c r="H948" s="41"/>
      <c r="I948" s="483"/>
      <c r="J948" s="484"/>
    </row>
    <row r="949" spans="2:10" ht="66.75" customHeight="1" x14ac:dyDescent="0.2">
      <c r="B949" s="40" t="s">
        <v>55</v>
      </c>
      <c r="C949" s="480" t="s">
        <v>202</v>
      </c>
      <c r="D949" s="481"/>
      <c r="E949" s="481"/>
      <c r="F949" s="481"/>
      <c r="G949" s="482"/>
      <c r="H949" s="41"/>
      <c r="I949" s="173"/>
      <c r="J949" s="176"/>
    </row>
    <row r="950" spans="2:10" ht="43.5" customHeight="1" x14ac:dyDescent="0.2">
      <c r="B950" s="40" t="s">
        <v>203</v>
      </c>
      <c r="C950" s="480" t="s">
        <v>204</v>
      </c>
      <c r="D950" s="481"/>
      <c r="E950" s="481"/>
      <c r="F950" s="481"/>
      <c r="G950" s="482"/>
      <c r="H950" s="41"/>
      <c r="I950" s="173"/>
      <c r="J950" s="176"/>
    </row>
    <row r="951" spans="2:10" ht="22.5" customHeight="1" x14ac:dyDescent="0.2">
      <c r="B951" s="40" t="s">
        <v>181</v>
      </c>
      <c r="C951" s="480" t="s">
        <v>184</v>
      </c>
      <c r="D951" s="481"/>
      <c r="E951" s="481"/>
      <c r="F951" s="481"/>
      <c r="G951" s="482"/>
      <c r="H951" s="41"/>
      <c r="I951" s="483"/>
      <c r="J951" s="484"/>
    </row>
    <row r="952" spans="2:10" ht="51" customHeight="1" x14ac:dyDescent="0.2">
      <c r="B952" s="40" t="s">
        <v>92</v>
      </c>
      <c r="C952" s="480" t="s">
        <v>182</v>
      </c>
      <c r="D952" s="481"/>
      <c r="E952" s="481"/>
      <c r="F952" s="481"/>
      <c r="G952" s="482"/>
      <c r="H952" s="41"/>
      <c r="I952" s="173"/>
      <c r="J952" s="176"/>
    </row>
    <row r="953" spans="2:10" ht="18" customHeight="1" x14ac:dyDescent="0.2">
      <c r="B953" s="40" t="s">
        <v>93</v>
      </c>
      <c r="C953" s="480" t="s">
        <v>43</v>
      </c>
      <c r="D953" s="481"/>
      <c r="E953" s="481"/>
      <c r="F953" s="481"/>
      <c r="G953" s="482"/>
      <c r="H953" s="41"/>
      <c r="I953" s="483"/>
      <c r="J953" s="484"/>
    </row>
    <row r="954" spans="2:10" ht="16.5" customHeight="1" x14ac:dyDescent="0.2">
      <c r="B954" s="40" t="s">
        <v>94</v>
      </c>
      <c r="C954" s="480" t="s">
        <v>44</v>
      </c>
      <c r="D954" s="481"/>
      <c r="E954" s="481"/>
      <c r="F954" s="481"/>
      <c r="G954" s="482"/>
      <c r="H954" s="41"/>
      <c r="I954" s="483"/>
      <c r="J954" s="484"/>
    </row>
    <row r="955" spans="2:10" ht="74.25" customHeight="1" x14ac:dyDescent="0.2">
      <c r="B955" s="40" t="s">
        <v>95</v>
      </c>
      <c r="C955" s="480" t="s">
        <v>183</v>
      </c>
      <c r="D955" s="481"/>
      <c r="E955" s="481"/>
      <c r="F955" s="481"/>
      <c r="G955" s="482"/>
      <c r="H955" s="41"/>
      <c r="I955" s="483"/>
      <c r="J955" s="484"/>
    </row>
    <row r="956" spans="2:10" ht="63.75" customHeight="1" x14ac:dyDescent="0.2">
      <c r="B956" s="40" t="s">
        <v>96</v>
      </c>
      <c r="C956" s="480" t="s">
        <v>186</v>
      </c>
      <c r="D956" s="481"/>
      <c r="E956" s="481"/>
      <c r="F956" s="481"/>
      <c r="G956" s="482"/>
      <c r="H956" s="41"/>
      <c r="I956" s="483"/>
      <c r="J956" s="484"/>
    </row>
    <row r="957" spans="2:10" ht="27.75" customHeight="1" x14ac:dyDescent="0.2">
      <c r="B957" s="40" t="s">
        <v>97</v>
      </c>
      <c r="C957" s="480" t="s">
        <v>185</v>
      </c>
      <c r="D957" s="481"/>
      <c r="E957" s="481"/>
      <c r="F957" s="481"/>
      <c r="G957" s="482"/>
      <c r="H957" s="41"/>
      <c r="I957" s="483"/>
      <c r="J957" s="484"/>
    </row>
    <row r="958" spans="2:10" ht="44.25" customHeight="1" x14ac:dyDescent="0.2">
      <c r="B958" s="40" t="s">
        <v>98</v>
      </c>
      <c r="C958" s="480" t="s">
        <v>206</v>
      </c>
      <c r="D958" s="481"/>
      <c r="E958" s="481"/>
      <c r="F958" s="481"/>
      <c r="G958" s="482"/>
      <c r="H958" s="41"/>
      <c r="I958" s="173"/>
      <c r="J958" s="176"/>
    </row>
    <row r="959" spans="2:10" ht="78" customHeight="1" x14ac:dyDescent="0.2">
      <c r="B959" s="40" t="s">
        <v>36</v>
      </c>
      <c r="C959" s="523" t="s">
        <v>1575</v>
      </c>
      <c r="D959" s="524"/>
      <c r="E959" s="524"/>
      <c r="F959" s="524"/>
      <c r="G959" s="525"/>
      <c r="H959" s="41"/>
      <c r="I959" s="483"/>
      <c r="J959" s="484"/>
    </row>
    <row r="960" spans="2:10" ht="83.25" customHeight="1" x14ac:dyDescent="0.2">
      <c r="B960" s="40" t="s">
        <v>37</v>
      </c>
      <c r="C960" s="480" t="s">
        <v>187</v>
      </c>
      <c r="D960" s="481"/>
      <c r="E960" s="481"/>
      <c r="F960" s="481"/>
      <c r="G960" s="482"/>
      <c r="H960" s="41"/>
      <c r="I960" s="483"/>
      <c r="J960" s="484"/>
    </row>
    <row r="961" spans="2:10" ht="95.25" customHeight="1" x14ac:dyDescent="0.2">
      <c r="B961" s="40" t="s">
        <v>190</v>
      </c>
      <c r="C961" s="480" t="s">
        <v>188</v>
      </c>
      <c r="D961" s="481"/>
      <c r="E961" s="481"/>
      <c r="F961" s="481"/>
      <c r="G961" s="482"/>
      <c r="H961" s="41"/>
      <c r="I961" s="483"/>
      <c r="J961" s="484"/>
    </row>
    <row r="962" spans="2:10" ht="69" customHeight="1" x14ac:dyDescent="0.2">
      <c r="B962" s="40" t="s">
        <v>38</v>
      </c>
      <c r="C962" s="480" t="s">
        <v>189</v>
      </c>
      <c r="D962" s="481"/>
      <c r="E962" s="481"/>
      <c r="F962" s="481"/>
      <c r="G962" s="482"/>
      <c r="H962" s="41"/>
      <c r="I962" s="483"/>
      <c r="J962" s="484"/>
    </row>
    <row r="963" spans="2:10" ht="42" customHeight="1" x14ac:dyDescent="0.2">
      <c r="B963" s="40" t="s">
        <v>39</v>
      </c>
      <c r="C963" s="480" t="s">
        <v>191</v>
      </c>
      <c r="D963" s="481"/>
      <c r="E963" s="481"/>
      <c r="F963" s="481"/>
      <c r="G963" s="482"/>
      <c r="H963" s="41"/>
      <c r="I963" s="483"/>
      <c r="J963" s="484"/>
    </row>
    <row r="964" spans="2:10" ht="40.5" customHeight="1" x14ac:dyDescent="0.2">
      <c r="B964" s="40" t="s">
        <v>40</v>
      </c>
      <c r="C964" s="480" t="s">
        <v>192</v>
      </c>
      <c r="D964" s="481"/>
      <c r="E964" s="481"/>
      <c r="F964" s="481"/>
      <c r="G964" s="482"/>
      <c r="H964" s="41"/>
      <c r="I964" s="483"/>
      <c r="J964" s="484"/>
    </row>
    <row r="965" spans="2:10" ht="88.5" customHeight="1" x14ac:dyDescent="0.2">
      <c r="B965" s="40" t="s">
        <v>41</v>
      </c>
      <c r="C965" s="480" t="s">
        <v>208</v>
      </c>
      <c r="D965" s="481"/>
      <c r="E965" s="481"/>
      <c r="F965" s="481"/>
      <c r="G965" s="482"/>
      <c r="H965" s="41"/>
      <c r="I965" s="483"/>
      <c r="J965" s="484"/>
    </row>
    <row r="966" spans="2:10" ht="69" customHeight="1" x14ac:dyDescent="0.2">
      <c r="B966" s="40" t="s">
        <v>42</v>
      </c>
      <c r="C966" s="480" t="s">
        <v>193</v>
      </c>
      <c r="D966" s="481"/>
      <c r="E966" s="481"/>
      <c r="F966" s="481"/>
      <c r="G966" s="482"/>
      <c r="H966" s="41"/>
      <c r="I966" s="483"/>
      <c r="J966" s="484"/>
    </row>
    <row r="967" spans="2:10" ht="27.75" customHeight="1" x14ac:dyDescent="0.2">
      <c r="B967" s="40" t="s">
        <v>1317</v>
      </c>
      <c r="C967" s="480" t="s">
        <v>205</v>
      </c>
      <c r="D967" s="481"/>
      <c r="E967" s="481"/>
      <c r="F967" s="481"/>
      <c r="G967" s="482"/>
      <c r="H967" s="41"/>
      <c r="I967" s="173"/>
      <c r="J967" s="176"/>
    </row>
    <row r="968" spans="2:10" ht="78" customHeight="1" x14ac:dyDescent="0.2">
      <c r="B968" s="40" t="s">
        <v>1319</v>
      </c>
      <c r="C968" s="510" t="s">
        <v>194</v>
      </c>
      <c r="D968" s="511"/>
      <c r="E968" s="511"/>
      <c r="F968" s="511"/>
      <c r="G968" s="512"/>
      <c r="H968" s="41"/>
      <c r="I968" s="42"/>
      <c r="J968" s="43"/>
    </row>
    <row r="969" spans="2:10" ht="78" customHeight="1" x14ac:dyDescent="0.2">
      <c r="B969" s="47" t="s">
        <v>384</v>
      </c>
      <c r="C969" s="523" t="s">
        <v>1576</v>
      </c>
      <c r="D969" s="524"/>
      <c r="E969" s="524"/>
      <c r="F969" s="524"/>
      <c r="G969" s="525"/>
      <c r="H969" s="41"/>
      <c r="I969" s="42"/>
      <c r="J969" s="43"/>
    </row>
    <row r="970" spans="2:10" ht="13.5" thickBot="1" x14ac:dyDescent="0.25">
      <c r="B970" s="35"/>
      <c r="C970" s="34"/>
      <c r="D970" s="34"/>
      <c r="E970" s="34"/>
      <c r="F970" s="34"/>
      <c r="G970" s="35"/>
      <c r="H970" s="35"/>
      <c r="I970" s="35"/>
      <c r="J970" s="36"/>
    </row>
    <row r="971" spans="2:10" ht="13.5" customHeight="1" thickBot="1" x14ac:dyDescent="0.25">
      <c r="B971" s="505" t="s">
        <v>32</v>
      </c>
      <c r="C971" s="506"/>
      <c r="D971" s="506"/>
      <c r="E971" s="506"/>
      <c r="F971" s="506"/>
      <c r="G971" s="506"/>
      <c r="H971" s="506"/>
      <c r="I971" s="506"/>
      <c r="J971" s="507"/>
    </row>
    <row r="972" spans="2:10" ht="13.5" thickBot="1" x14ac:dyDescent="0.25">
      <c r="B972" s="15"/>
      <c r="C972" s="4"/>
      <c r="D972" s="4"/>
      <c r="E972" s="4"/>
      <c r="F972" s="4"/>
      <c r="G972" s="15"/>
      <c r="H972" s="4"/>
      <c r="I972" s="4"/>
    </row>
    <row r="973" spans="2:10" ht="12.75" customHeight="1" x14ac:dyDescent="0.2">
      <c r="B973" s="490" t="s">
        <v>67</v>
      </c>
      <c r="C973" s="491"/>
      <c r="D973" s="175"/>
      <c r="E973" s="175"/>
      <c r="F973" s="175"/>
      <c r="G973" s="37"/>
      <c r="H973" s="494" t="s">
        <v>212</v>
      </c>
      <c r="I973" s="495"/>
      <c r="J973" s="496"/>
    </row>
    <row r="974" spans="2:10" ht="25.5" customHeight="1" x14ac:dyDescent="0.2">
      <c r="B974" s="492"/>
      <c r="C974" s="493"/>
      <c r="D974" s="44"/>
      <c r="E974" s="44"/>
      <c r="F974" s="44"/>
      <c r="G974" s="45"/>
      <c r="H974" s="46" t="s">
        <v>4</v>
      </c>
      <c r="I974" s="520" t="s">
        <v>14</v>
      </c>
      <c r="J974" s="521"/>
    </row>
    <row r="975" spans="2:10" ht="77.25" customHeight="1" x14ac:dyDescent="0.2">
      <c r="B975" s="47" t="s">
        <v>10</v>
      </c>
      <c r="C975" s="485" t="s">
        <v>376</v>
      </c>
      <c r="D975" s="486"/>
      <c r="E975" s="486"/>
      <c r="F975" s="486"/>
      <c r="G975" s="487"/>
      <c r="H975" s="41"/>
      <c r="I975" s="483"/>
      <c r="J975" s="487"/>
    </row>
    <row r="976" spans="2:10" ht="35.25" customHeight="1" x14ac:dyDescent="0.2">
      <c r="B976" s="47" t="s">
        <v>33</v>
      </c>
      <c r="C976" s="485" t="s">
        <v>195</v>
      </c>
      <c r="D976" s="488"/>
      <c r="E976" s="488"/>
      <c r="F976" s="488"/>
      <c r="G976" s="489"/>
      <c r="H976" s="41"/>
      <c r="I976" s="173"/>
      <c r="J976" s="174"/>
    </row>
    <row r="977" spans="2:10" ht="75" customHeight="1" x14ac:dyDescent="0.2">
      <c r="B977" s="47" t="s">
        <v>34</v>
      </c>
      <c r="C977" s="485" t="s">
        <v>1574</v>
      </c>
      <c r="D977" s="488"/>
      <c r="E977" s="488"/>
      <c r="F977" s="488"/>
      <c r="G977" s="489"/>
      <c r="H977" s="41"/>
      <c r="I977" s="483"/>
      <c r="J977" s="487"/>
    </row>
    <row r="978" spans="2:10" ht="83.25" customHeight="1" x14ac:dyDescent="0.2">
      <c r="B978" s="47" t="s">
        <v>35</v>
      </c>
      <c r="C978" s="483" t="s">
        <v>198</v>
      </c>
      <c r="D978" s="486"/>
      <c r="E978" s="486"/>
      <c r="F978" s="486"/>
      <c r="G978" s="487"/>
      <c r="H978" s="41"/>
      <c r="I978" s="483"/>
      <c r="J978" s="487"/>
    </row>
    <row r="979" spans="2:10" ht="13.5" thickBot="1" x14ac:dyDescent="0.25">
      <c r="B979" s="516" t="s">
        <v>9</v>
      </c>
      <c r="C979" s="517"/>
      <c r="D979" s="517"/>
      <c r="E979" s="517"/>
      <c r="F979" s="517"/>
      <c r="G979" s="517"/>
      <c r="H979" s="518"/>
      <c r="I979" s="518"/>
      <c r="J979" s="519"/>
    </row>
    <row r="980" spans="2:10" x14ac:dyDescent="0.2">
      <c r="B980" s="35" t="s">
        <v>11</v>
      </c>
      <c r="C980" s="513" t="s">
        <v>196</v>
      </c>
      <c r="D980" s="513"/>
      <c r="E980" s="513"/>
      <c r="F980" s="513"/>
      <c r="G980" s="513"/>
      <c r="H980" s="514"/>
      <c r="I980" s="514"/>
      <c r="J980" s="514"/>
    </row>
    <row r="981" spans="2:10" x14ac:dyDescent="0.2">
      <c r="B981" s="35" t="s">
        <v>15</v>
      </c>
      <c r="C981" s="514" t="s">
        <v>197</v>
      </c>
      <c r="D981" s="514"/>
      <c r="E981" s="514"/>
      <c r="F981" s="514"/>
      <c r="G981" s="514"/>
      <c r="H981" s="514"/>
      <c r="I981" s="514"/>
      <c r="J981" s="514"/>
    </row>
    <row r="982" spans="2:10" ht="12.75" customHeight="1" x14ac:dyDescent="0.2">
      <c r="B982" s="497" t="s">
        <v>377</v>
      </c>
      <c r="C982" s="497"/>
      <c r="D982" s="497"/>
      <c r="E982" s="497"/>
      <c r="F982" s="497"/>
      <c r="G982" s="497"/>
      <c r="H982" s="497"/>
      <c r="I982" s="497"/>
      <c r="J982" s="5"/>
    </row>
    <row r="983" spans="2:10" ht="25.5" x14ac:dyDescent="0.2">
      <c r="B983" s="48" t="s">
        <v>16</v>
      </c>
      <c r="C983" s="49"/>
      <c r="D983" s="50"/>
      <c r="E983" s="50"/>
      <c r="F983" s="50"/>
      <c r="G983" s="50"/>
      <c r="H983" s="51"/>
      <c r="I983" s="4"/>
      <c r="J983" s="7"/>
    </row>
    <row r="984" spans="2:10" ht="25.5" x14ac:dyDescent="0.2">
      <c r="B984" s="48" t="s">
        <v>17</v>
      </c>
      <c r="C984" s="49"/>
      <c r="D984" s="50"/>
      <c r="E984" s="50"/>
      <c r="F984" s="50"/>
      <c r="G984" s="50"/>
      <c r="H984" s="51"/>
      <c r="I984" s="4"/>
      <c r="J984" s="7"/>
    </row>
    <row r="985" spans="2:10" ht="25.5" x14ac:dyDescent="0.2">
      <c r="B985" s="48" t="s">
        <v>18</v>
      </c>
      <c r="C985" s="49"/>
      <c r="D985" s="50"/>
      <c r="E985" s="50"/>
      <c r="F985" s="50"/>
      <c r="G985" s="50"/>
      <c r="H985" s="51"/>
      <c r="I985" s="4"/>
      <c r="J985" s="7"/>
    </row>
    <row r="986" spans="2:10" x14ac:dyDescent="0.2">
      <c r="B986" s="48" t="s">
        <v>19</v>
      </c>
      <c r="C986" s="49"/>
      <c r="D986" s="50"/>
      <c r="E986" s="50"/>
      <c r="F986" s="50"/>
      <c r="G986" s="50"/>
      <c r="H986" s="51"/>
      <c r="I986" s="4"/>
      <c r="J986" s="52"/>
    </row>
    <row r="987" spans="2:10" x14ac:dyDescent="0.2">
      <c r="B987" s="53"/>
      <c r="C987" s="54"/>
      <c r="D987" s="54"/>
      <c r="E987" s="54"/>
      <c r="F987" s="54"/>
      <c r="G987" s="55"/>
      <c r="H987" s="54"/>
      <c r="I987" s="4"/>
      <c r="J987" s="56"/>
    </row>
    <row r="988" spans="2:10" x14ac:dyDescent="0.2">
      <c r="B988" s="515" t="s">
        <v>20</v>
      </c>
      <c r="C988" s="515"/>
      <c r="D988" s="515"/>
      <c r="E988" s="515"/>
      <c r="F988" s="515"/>
      <c r="G988" s="515"/>
      <c r="H988" s="515"/>
      <c r="I988" s="515"/>
      <c r="J988" s="515"/>
    </row>
    <row r="989" spans="2:10" ht="12.75" customHeight="1" x14ac:dyDescent="0.2">
      <c r="B989" s="498" t="s">
        <v>199</v>
      </c>
      <c r="C989" s="498"/>
      <c r="D989" s="498"/>
      <c r="E989" s="498"/>
      <c r="F989" s="498"/>
      <c r="G989" s="498"/>
      <c r="H989" s="498"/>
      <c r="I989" s="498"/>
      <c r="J989" s="498"/>
    </row>
    <row r="992" spans="2:10" x14ac:dyDescent="0.2">
      <c r="B992" s="24" t="s">
        <v>21</v>
      </c>
      <c r="C992" s="13"/>
      <c r="D992" s="14"/>
      <c r="E992" s="14"/>
      <c r="F992" s="14"/>
      <c r="G992" s="14"/>
      <c r="H992" s="57" t="s">
        <v>22</v>
      </c>
      <c r="I992" s="499"/>
      <c r="J992" s="499"/>
    </row>
    <row r="993" spans="2:10" x14ac:dyDescent="0.2">
      <c r="C993" s="14"/>
      <c r="D993" s="14"/>
      <c r="E993" s="14"/>
      <c r="F993" s="14"/>
      <c r="G993" s="14"/>
      <c r="H993" s="3"/>
      <c r="I993" s="58"/>
      <c r="J993" s="58"/>
    </row>
    <row r="994" spans="2:10" x14ac:dyDescent="0.2">
      <c r="B994" s="24" t="s">
        <v>23</v>
      </c>
      <c r="C994" s="13"/>
      <c r="D994" s="14"/>
      <c r="E994" s="14"/>
      <c r="F994" s="14"/>
      <c r="G994" s="14"/>
      <c r="H994" s="59" t="s">
        <v>24</v>
      </c>
      <c r="I994" s="49"/>
      <c r="J994" s="51"/>
    </row>
    <row r="995" spans="2:10" x14ac:dyDescent="0.2">
      <c r="H995" s="59" t="s">
        <v>25</v>
      </c>
      <c r="I995" s="49"/>
      <c r="J995" s="51"/>
    </row>
    <row r="996" spans="2:10" x14ac:dyDescent="0.2">
      <c r="H996" s="60" t="s">
        <v>26</v>
      </c>
      <c r="I996" s="3"/>
    </row>
    <row r="997" spans="2:10" x14ac:dyDescent="0.2">
      <c r="B997" s="15"/>
      <c r="C997" s="4"/>
      <c r="D997" s="4"/>
      <c r="E997" s="4"/>
      <c r="F997" s="4"/>
      <c r="G997" s="15"/>
      <c r="H997" s="4"/>
      <c r="I997" s="4"/>
    </row>
    <row r="998" spans="2:10" x14ac:dyDescent="0.2">
      <c r="B998" s="15"/>
      <c r="C998" s="4"/>
      <c r="D998" s="4"/>
      <c r="E998" s="4"/>
      <c r="F998" s="4"/>
      <c r="G998" s="15"/>
      <c r="H998" s="4"/>
      <c r="I998" s="4"/>
    </row>
  </sheetData>
  <mergeCells count="116">
    <mergeCell ref="B982:I982"/>
    <mergeCell ref="B989:J989"/>
    <mergeCell ref="I992:J992"/>
    <mergeCell ref="C947:G947"/>
    <mergeCell ref="I947:J947"/>
    <mergeCell ref="C948:G948"/>
    <mergeCell ref="C949:G949"/>
    <mergeCell ref="C950:G950"/>
    <mergeCell ref="B943:J943"/>
    <mergeCell ref="B945:C946"/>
    <mergeCell ref="H945:J945"/>
    <mergeCell ref="I948:J948"/>
    <mergeCell ref="I951:J951"/>
    <mergeCell ref="I957:J957"/>
    <mergeCell ref="I966:J966"/>
    <mergeCell ref="C968:G968"/>
    <mergeCell ref="B971:J971"/>
    <mergeCell ref="C980:J980"/>
    <mergeCell ref="B988:J988"/>
    <mergeCell ref="C978:G978"/>
    <mergeCell ref="I978:J978"/>
    <mergeCell ref="B979:J979"/>
    <mergeCell ref="C981:J981"/>
    <mergeCell ref="I974:J974"/>
    <mergeCell ref="C975:G975"/>
    <mergeCell ref="C976:G976"/>
    <mergeCell ref="C977:G977"/>
    <mergeCell ref="I977:J977"/>
    <mergeCell ref="B973:C974"/>
    <mergeCell ref="H973:J973"/>
    <mergeCell ref="I975:J975"/>
    <mergeCell ref="C965:G965"/>
    <mergeCell ref="I965:J965"/>
    <mergeCell ref="C966:G966"/>
    <mergeCell ref="C967:G967"/>
    <mergeCell ref="C969:G969"/>
    <mergeCell ref="C962:G962"/>
    <mergeCell ref="I962:J962"/>
    <mergeCell ref="C963:G963"/>
    <mergeCell ref="I963:J963"/>
    <mergeCell ref="C964:G964"/>
    <mergeCell ref="I964:J964"/>
    <mergeCell ref="C959:G959"/>
    <mergeCell ref="I959:J959"/>
    <mergeCell ref="C960:G960"/>
    <mergeCell ref="I960:J960"/>
    <mergeCell ref="C961:G961"/>
    <mergeCell ref="I961:J961"/>
    <mergeCell ref="C955:G955"/>
    <mergeCell ref="I955:J955"/>
    <mergeCell ref="C956:G956"/>
    <mergeCell ref="I956:J956"/>
    <mergeCell ref="C957:G957"/>
    <mergeCell ref="C958:G958"/>
    <mergeCell ref="C951:G951"/>
    <mergeCell ref="C952:G952"/>
    <mergeCell ref="C953:G953"/>
    <mergeCell ref="I953:J953"/>
    <mergeCell ref="C954:G954"/>
    <mergeCell ref="I954:J954"/>
    <mergeCell ref="I946:J946"/>
    <mergeCell ref="B696:H696"/>
    <mergeCell ref="B715:H715"/>
    <mergeCell ref="B759:H759"/>
    <mergeCell ref="B786:H786"/>
    <mergeCell ref="B815:H815"/>
    <mergeCell ref="B842:H842"/>
    <mergeCell ref="B625:H625"/>
    <mergeCell ref="B648:H648"/>
    <mergeCell ref="B867:H867"/>
    <mergeCell ref="B889:H889"/>
    <mergeCell ref="B548:H548"/>
    <mergeCell ref="B913:H913"/>
    <mergeCell ref="I35:J35"/>
    <mergeCell ref="B31:C32"/>
    <mergeCell ref="H31:J32"/>
    <mergeCell ref="B11:C11"/>
    <mergeCell ref="B13:C13"/>
    <mergeCell ref="B14:C14"/>
    <mergeCell ref="B27:J27"/>
    <mergeCell ref="B184:D184"/>
    <mergeCell ref="B320:C320"/>
    <mergeCell ref="B116:D116"/>
    <mergeCell ref="B84:G84"/>
    <mergeCell ref="B29:C30"/>
    <mergeCell ref="I30:J30"/>
    <mergeCell ref="B60:G60"/>
    <mergeCell ref="B35:G35"/>
    <mergeCell ref="H29:J29"/>
    <mergeCell ref="D31:G31"/>
    <mergeCell ref="I84:J84"/>
    <mergeCell ref="B404:C404"/>
    <mergeCell ref="B427:F427"/>
    <mergeCell ref="B475:F475"/>
    <mergeCell ref="B521:F521"/>
    <mergeCell ref="B261:C261"/>
    <mergeCell ref="B217:E217"/>
    <mergeCell ref="B240:C240"/>
    <mergeCell ref="B294:C294"/>
    <mergeCell ref="B151:D151"/>
    <mergeCell ref="B1:J1"/>
    <mergeCell ref="B2:J2"/>
    <mergeCell ref="B10:J10"/>
    <mergeCell ref="B17:H17"/>
    <mergeCell ref="B23:J23"/>
    <mergeCell ref="B24:J24"/>
    <mergeCell ref="B8:J8"/>
    <mergeCell ref="B7:J7"/>
    <mergeCell ref="B3:J3"/>
    <mergeCell ref="B16:H16"/>
    <mergeCell ref="B22:J22"/>
    <mergeCell ref="B19:J19"/>
    <mergeCell ref="B21:H21"/>
    <mergeCell ref="B20:J20"/>
    <mergeCell ref="B12:C12"/>
    <mergeCell ref="I60:J60"/>
  </mergeCells>
  <conditionalFormatting sqref="H975:H978 H947:H969">
    <cfRule type="containsBlanks" dxfId="0" priority="1">
      <formula>LEN(TRIM(H947))=0</formula>
    </cfRule>
  </conditionalFormatting>
  <printOptions horizontalCentered="1"/>
  <pageMargins left="0.70866141732283472" right="0.70866141732283472" top="0.9055118110236221" bottom="0.74803149606299213" header="0.31496062992125984" footer="0.31496062992125984"/>
  <pageSetup paperSize="9" scale="50" fitToHeight="0" orientation="portrait" r:id="rId1"/>
  <headerFooter>
    <oddFooter>&amp;CStrana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99310-E14E-43A3-9457-8FF32A471080}">
  <dimension ref="A1:B78"/>
  <sheetViews>
    <sheetView tabSelected="1" topLeftCell="A54" workbookViewId="0">
      <selection activeCell="G62" sqref="G62"/>
    </sheetView>
  </sheetViews>
  <sheetFormatPr defaultColWidth="8.85546875" defaultRowHeight="12" x14ac:dyDescent="0.2"/>
  <cols>
    <col min="1" max="1" width="61.28515625" style="172" customWidth="1"/>
    <col min="2" max="2" width="40.28515625" style="171" customWidth="1"/>
    <col min="3" max="16384" width="8.85546875" style="171"/>
  </cols>
  <sheetData>
    <row r="1" spans="1:2" ht="54.6" customHeight="1" x14ac:dyDescent="0.2">
      <c r="A1" s="522" t="s">
        <v>300</v>
      </c>
      <c r="B1" s="522"/>
    </row>
    <row r="3" spans="1:2" ht="13.5" x14ac:dyDescent="0.2">
      <c r="A3" s="303" t="s">
        <v>301</v>
      </c>
      <c r="B3" s="303" t="s">
        <v>302</v>
      </c>
    </row>
    <row r="4" spans="1:2" ht="13.5" x14ac:dyDescent="0.2">
      <c r="A4" s="304" t="s">
        <v>305</v>
      </c>
      <c r="B4" s="295" t="s">
        <v>340</v>
      </c>
    </row>
    <row r="5" spans="1:2" ht="13.5" x14ac:dyDescent="0.2">
      <c r="A5" s="305" t="s">
        <v>303</v>
      </c>
      <c r="B5" s="295" t="s">
        <v>304</v>
      </c>
    </row>
    <row r="6" spans="1:2" ht="13.5" x14ac:dyDescent="0.2">
      <c r="A6" s="304" t="s">
        <v>307</v>
      </c>
      <c r="B6" s="296" t="s">
        <v>341</v>
      </c>
    </row>
    <row r="7" spans="1:2" ht="13.5" x14ac:dyDescent="0.2">
      <c r="A7" s="304" t="s">
        <v>306</v>
      </c>
      <c r="B7" s="296" t="s">
        <v>342</v>
      </c>
    </row>
    <row r="8" spans="1:2" ht="13.5" x14ac:dyDescent="0.2">
      <c r="A8" s="304" t="s">
        <v>308</v>
      </c>
      <c r="B8" s="296" t="s">
        <v>343</v>
      </c>
    </row>
    <row r="9" spans="1:2" ht="13.5" x14ac:dyDescent="0.2">
      <c r="A9" s="305" t="s">
        <v>311</v>
      </c>
      <c r="B9" s="295" t="s">
        <v>344</v>
      </c>
    </row>
    <row r="10" spans="1:2" ht="13.5" x14ac:dyDescent="0.2">
      <c r="A10" s="305" t="s">
        <v>312</v>
      </c>
      <c r="B10" s="296" t="s">
        <v>345</v>
      </c>
    </row>
    <row r="11" spans="1:2" ht="13.5" x14ac:dyDescent="0.2">
      <c r="A11" s="305" t="s">
        <v>309</v>
      </c>
      <c r="B11" s="296" t="s">
        <v>310</v>
      </c>
    </row>
    <row r="12" spans="1:2" ht="13.5" x14ac:dyDescent="0.25">
      <c r="A12" s="304" t="s">
        <v>346</v>
      </c>
      <c r="B12" s="306" t="s">
        <v>347</v>
      </c>
    </row>
    <row r="13" spans="1:2" ht="13.5" x14ac:dyDescent="0.2">
      <c r="A13" s="305" t="s">
        <v>348</v>
      </c>
      <c r="B13" s="307" t="s">
        <v>349</v>
      </c>
    </row>
    <row r="14" spans="1:2" ht="13.5" x14ac:dyDescent="0.2">
      <c r="A14" s="304" t="s">
        <v>1536</v>
      </c>
      <c r="B14" s="296" t="s">
        <v>1537</v>
      </c>
    </row>
    <row r="15" spans="1:2" ht="13.5" x14ac:dyDescent="0.2">
      <c r="A15" s="308" t="s">
        <v>319</v>
      </c>
      <c r="B15" s="297" t="s">
        <v>350</v>
      </c>
    </row>
    <row r="16" spans="1:2" ht="13.5" x14ac:dyDescent="0.2">
      <c r="A16" s="305" t="s">
        <v>351</v>
      </c>
      <c r="B16" s="307" t="s">
        <v>317</v>
      </c>
    </row>
    <row r="17" spans="1:2" ht="13.5" x14ac:dyDescent="0.25">
      <c r="A17" s="309" t="s">
        <v>1538</v>
      </c>
      <c r="B17" s="310" t="s">
        <v>1539</v>
      </c>
    </row>
    <row r="18" spans="1:2" ht="13.5" x14ac:dyDescent="0.2">
      <c r="A18" s="304" t="s">
        <v>326</v>
      </c>
      <c r="B18" s="296" t="s">
        <v>327</v>
      </c>
    </row>
    <row r="19" spans="1:2" ht="13.5" x14ac:dyDescent="0.25">
      <c r="A19" s="308" t="s">
        <v>325</v>
      </c>
      <c r="B19" s="311" t="s">
        <v>352</v>
      </c>
    </row>
    <row r="20" spans="1:2" ht="13.5" x14ac:dyDescent="0.2">
      <c r="A20" s="305" t="s">
        <v>353</v>
      </c>
      <c r="B20" s="296" t="s">
        <v>1540</v>
      </c>
    </row>
    <row r="21" spans="1:2" ht="13.5" x14ac:dyDescent="0.2">
      <c r="A21" s="309" t="s">
        <v>1541</v>
      </c>
      <c r="B21" s="298" t="s">
        <v>1542</v>
      </c>
    </row>
    <row r="22" spans="1:2" ht="13.5" x14ac:dyDescent="0.2">
      <c r="A22" s="304" t="s">
        <v>1543</v>
      </c>
      <c r="B22" s="296" t="s">
        <v>1544</v>
      </c>
    </row>
    <row r="23" spans="1:2" ht="12" customHeight="1" x14ac:dyDescent="0.2">
      <c r="A23" s="305" t="s">
        <v>329</v>
      </c>
      <c r="B23" s="296" t="s">
        <v>354</v>
      </c>
    </row>
    <row r="24" spans="1:2" ht="13.5" x14ac:dyDescent="0.2">
      <c r="A24" s="305" t="s">
        <v>330</v>
      </c>
      <c r="B24" s="307" t="s">
        <v>331</v>
      </c>
    </row>
    <row r="25" spans="1:2" ht="13.5" x14ac:dyDescent="0.2">
      <c r="A25" s="312" t="s">
        <v>332</v>
      </c>
      <c r="B25" s="298" t="s">
        <v>355</v>
      </c>
    </row>
    <row r="26" spans="1:2" ht="13.5" x14ac:dyDescent="0.2">
      <c r="A26" s="309" t="s">
        <v>337</v>
      </c>
      <c r="B26" s="298" t="s">
        <v>356</v>
      </c>
    </row>
    <row r="27" spans="1:2" ht="13.5" x14ac:dyDescent="0.2">
      <c r="A27" s="312" t="s">
        <v>336</v>
      </c>
      <c r="B27" s="298" t="s">
        <v>334</v>
      </c>
    </row>
    <row r="28" spans="1:2" ht="13.5" x14ac:dyDescent="0.2">
      <c r="A28" s="309" t="s">
        <v>318</v>
      </c>
      <c r="B28" s="298" t="s">
        <v>357</v>
      </c>
    </row>
    <row r="29" spans="1:2" ht="13.5" x14ac:dyDescent="0.2">
      <c r="A29" s="305" t="s">
        <v>328</v>
      </c>
      <c r="B29" s="296" t="s">
        <v>358</v>
      </c>
    </row>
    <row r="30" spans="1:2" ht="13.5" x14ac:dyDescent="0.2">
      <c r="A30" s="313" t="s">
        <v>359</v>
      </c>
      <c r="B30" s="297" t="s">
        <v>360</v>
      </c>
    </row>
    <row r="31" spans="1:2" ht="13.5" x14ac:dyDescent="0.2">
      <c r="A31" s="305" t="s">
        <v>361</v>
      </c>
      <c r="B31" s="299" t="s">
        <v>362</v>
      </c>
    </row>
    <row r="32" spans="1:2" ht="13.5" x14ac:dyDescent="0.2">
      <c r="A32" s="312" t="s">
        <v>333</v>
      </c>
      <c r="B32" s="298" t="s">
        <v>334</v>
      </c>
    </row>
    <row r="33" spans="1:2" ht="13.5" x14ac:dyDescent="0.25">
      <c r="A33" s="309" t="s">
        <v>1545</v>
      </c>
      <c r="B33" s="310" t="s">
        <v>1546</v>
      </c>
    </row>
    <row r="34" spans="1:2" ht="13.5" x14ac:dyDescent="0.2">
      <c r="A34" s="304" t="s">
        <v>314</v>
      </c>
      <c r="B34" s="296" t="s">
        <v>315</v>
      </c>
    </row>
    <row r="35" spans="1:2" ht="13.5" x14ac:dyDescent="0.25">
      <c r="A35" s="308" t="s">
        <v>1547</v>
      </c>
      <c r="B35" s="311" t="s">
        <v>1548</v>
      </c>
    </row>
    <row r="36" spans="1:2" ht="13.5" x14ac:dyDescent="0.2">
      <c r="A36" s="305" t="s">
        <v>320</v>
      </c>
      <c r="B36" s="296" t="s">
        <v>321</v>
      </c>
    </row>
    <row r="37" spans="1:2" ht="13.5" x14ac:dyDescent="0.2">
      <c r="A37" s="305" t="s">
        <v>1549</v>
      </c>
      <c r="B37" s="307" t="s">
        <v>322</v>
      </c>
    </row>
    <row r="38" spans="1:2" ht="13.5" x14ac:dyDescent="0.25">
      <c r="A38" s="313" t="s">
        <v>1550</v>
      </c>
      <c r="B38" s="314" t="s">
        <v>1551</v>
      </c>
    </row>
    <row r="39" spans="1:2" ht="13.5" x14ac:dyDescent="0.25">
      <c r="A39" s="315" t="s">
        <v>1552</v>
      </c>
      <c r="B39" s="316" t="s">
        <v>1553</v>
      </c>
    </row>
    <row r="40" spans="1:2" ht="13.5" x14ac:dyDescent="0.2">
      <c r="A40" s="305" t="s">
        <v>324</v>
      </c>
      <c r="B40" s="296" t="s">
        <v>363</v>
      </c>
    </row>
    <row r="41" spans="1:2" ht="13.5" x14ac:dyDescent="0.2">
      <c r="A41" s="312" t="s">
        <v>364</v>
      </c>
      <c r="B41" s="298" t="s">
        <v>365</v>
      </c>
    </row>
    <row r="42" spans="1:2" ht="13.5" x14ac:dyDescent="0.2">
      <c r="A42" s="304" t="s">
        <v>323</v>
      </c>
      <c r="B42" s="296" t="s">
        <v>366</v>
      </c>
    </row>
    <row r="43" spans="1:2" ht="13.5" x14ac:dyDescent="0.25">
      <c r="A43" s="305" t="s">
        <v>1554</v>
      </c>
      <c r="B43" s="306" t="s">
        <v>1555</v>
      </c>
    </row>
    <row r="44" spans="1:2" ht="13.5" x14ac:dyDescent="0.25">
      <c r="A44" s="308" t="s">
        <v>1556</v>
      </c>
      <c r="B44" s="311" t="s">
        <v>367</v>
      </c>
    </row>
    <row r="45" spans="1:2" ht="13.5" x14ac:dyDescent="0.25">
      <c r="A45" s="305" t="s">
        <v>1557</v>
      </c>
      <c r="B45" s="306" t="s">
        <v>1558</v>
      </c>
    </row>
    <row r="46" spans="1:2" ht="13.5" x14ac:dyDescent="0.2">
      <c r="A46" s="305" t="s">
        <v>368</v>
      </c>
      <c r="B46" s="307" t="s">
        <v>369</v>
      </c>
    </row>
    <row r="47" spans="1:2" ht="13.5" x14ac:dyDescent="0.2">
      <c r="A47" s="304" t="s">
        <v>1559</v>
      </c>
      <c r="B47" s="296" t="s">
        <v>1560</v>
      </c>
    </row>
    <row r="48" spans="1:2" ht="13.5" x14ac:dyDescent="0.2">
      <c r="A48" s="304" t="s">
        <v>370</v>
      </c>
      <c r="B48" s="300" t="s">
        <v>316</v>
      </c>
    </row>
    <row r="49" spans="1:2" ht="13.5" x14ac:dyDescent="0.2">
      <c r="A49" s="305" t="s">
        <v>371</v>
      </c>
      <c r="B49" s="301" t="s">
        <v>372</v>
      </c>
    </row>
    <row r="50" spans="1:2" ht="13.5" x14ac:dyDescent="0.2">
      <c r="A50" s="305" t="s">
        <v>373</v>
      </c>
      <c r="B50" s="296" t="s">
        <v>335</v>
      </c>
    </row>
    <row r="51" spans="1:2" ht="13.5" x14ac:dyDescent="0.2">
      <c r="A51" s="304" t="s">
        <v>1561</v>
      </c>
      <c r="B51" s="296" t="s">
        <v>1562</v>
      </c>
    </row>
    <row r="52" spans="1:2" ht="12" customHeight="1" x14ac:dyDescent="0.2">
      <c r="A52" s="315" t="s">
        <v>1563</v>
      </c>
      <c r="B52" s="317" t="s">
        <v>313</v>
      </c>
    </row>
    <row r="53" spans="1:2" ht="13.5" x14ac:dyDescent="0.2">
      <c r="A53" s="304" t="s">
        <v>374</v>
      </c>
      <c r="B53" s="296" t="s">
        <v>375</v>
      </c>
    </row>
    <row r="54" spans="1:2" ht="13.5" x14ac:dyDescent="0.2">
      <c r="A54" s="302" t="s">
        <v>1564</v>
      </c>
      <c r="B54" s="302" t="s">
        <v>1565</v>
      </c>
    </row>
    <row r="57" spans="1:2" x14ac:dyDescent="0.2">
      <c r="A57" s="293"/>
      <c r="B57" s="294"/>
    </row>
    <row r="59" spans="1:2" x14ac:dyDescent="0.2">
      <c r="A59" s="172" t="s">
        <v>338</v>
      </c>
    </row>
    <row r="60" spans="1:2" x14ac:dyDescent="0.2">
      <c r="A60" s="522" t="s">
        <v>339</v>
      </c>
      <c r="B60" s="522"/>
    </row>
    <row r="61" spans="1:2" ht="48.75" customHeight="1" x14ac:dyDescent="0.2">
      <c r="A61" s="522"/>
      <c r="B61" s="522"/>
    </row>
    <row r="70" spans="1:2" x14ac:dyDescent="0.2">
      <c r="A70" s="293"/>
      <c r="B70" s="294"/>
    </row>
    <row r="71" spans="1:2" x14ac:dyDescent="0.2">
      <c r="A71" s="171"/>
    </row>
    <row r="72" spans="1:2" x14ac:dyDescent="0.2">
      <c r="A72" s="171"/>
    </row>
    <row r="73" spans="1:2" x14ac:dyDescent="0.2">
      <c r="A73" s="171"/>
    </row>
    <row r="74" spans="1:2" x14ac:dyDescent="0.2">
      <c r="A74" s="171"/>
    </row>
    <row r="75" spans="1:2" x14ac:dyDescent="0.2">
      <c r="A75" s="171"/>
    </row>
    <row r="76" spans="1:2" x14ac:dyDescent="0.2">
      <c r="A76" s="171"/>
    </row>
    <row r="77" spans="1:2" x14ac:dyDescent="0.2">
      <c r="A77" s="171"/>
    </row>
    <row r="78" spans="1:2" x14ac:dyDescent="0.2">
      <c r="A78" s="171"/>
    </row>
  </sheetData>
  <mergeCells count="2">
    <mergeCell ref="A1:B1"/>
    <mergeCell ref="A60:B6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3</vt:i4>
      </vt:variant>
      <vt:variant>
        <vt:lpstr>Pomenované rozsahy</vt:lpstr>
      </vt:variant>
      <vt:variant>
        <vt:i4>1</vt:i4>
      </vt:variant>
    </vt:vector>
  </HeadingPairs>
  <TitlesOfParts>
    <vt:vector size="4" baseType="lpstr">
      <vt:lpstr>Príloha č. 1 Kalkulácia ceny </vt:lpstr>
      <vt:lpstr>Príloha č. 2 Špecifikácia </vt:lpstr>
      <vt:lpstr>Príloha č. 3 Zoznam PO</vt:lpstr>
      <vt:lpstr>'Príloha č. 2 Špecifikácia '!Oblasť_tlače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MZSR</dc:creator>
  <cp:lastModifiedBy>Bauerová Katarína</cp:lastModifiedBy>
  <cp:lastPrinted>2025-10-25T08:57:30Z</cp:lastPrinted>
  <dcterms:created xsi:type="dcterms:W3CDTF">2017-04-21T05:51:15Z</dcterms:created>
  <dcterms:modified xsi:type="dcterms:W3CDTF">2026-02-04T09:40:40Z</dcterms:modified>
</cp:coreProperties>
</file>