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URGENT-technológia\FNTN-OPAKOVANE VO-2020\FNTN-2020-05-ŠF-NZ-VS-Ventilátory\FNTN-2020-05-ŠF-NZ-VS-Ventilátory-SP\"/>
    </mc:Choice>
  </mc:AlternateContent>
  <xr:revisionPtr revIDLastSave="0" documentId="13_ncr:1_{EC51A0BD-DBB5-4D85-A999-E1A6E726C2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entilátory-Cena" sheetId="8" r:id="rId1"/>
  </sheets>
  <definedNames>
    <definedName name="_xlnm.Print_Area" localSheetId="0">'Ventilátory-Cena'!$A$1:$J$24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8" l="1"/>
  <c r="I14" i="8"/>
  <c r="G11" i="8"/>
  <c r="H11" i="8" s="1"/>
  <c r="I11" i="8"/>
  <c r="J11" i="8"/>
  <c r="G12" i="8"/>
  <c r="H12" i="8" s="1"/>
  <c r="I12" i="8"/>
  <c r="J12" i="8"/>
  <c r="G13" i="8"/>
  <c r="H13" i="8" s="1"/>
  <c r="I13" i="8"/>
  <c r="J13" i="8"/>
  <c r="I10" i="8"/>
  <c r="J10" i="8" s="1"/>
  <c r="G10" i="8"/>
  <c r="H10" i="8" s="1"/>
</calcChain>
</file>

<file path=xl/sharedStrings.xml><?xml version="1.0" encoding="utf-8"?>
<sst xmlns="http://schemas.openxmlformats.org/spreadsheetml/2006/main" count="31" uniqueCount="29">
  <si>
    <t>V........................................dňa.................................</t>
  </si>
  <si>
    <t>Meno, priezvisko a podpis štatutárneho zástupcu</t>
  </si>
  <si>
    <t>Cena celkom</t>
  </si>
  <si>
    <t>Názov projektu: Výstavba nového pavilónu centrálnych operačných sál, OAIM a urgentného príjmu</t>
  </si>
  <si>
    <t>Predmet</t>
  </si>
  <si>
    <t>.....................................................................................</t>
  </si>
  <si>
    <t>celok.č.</t>
  </si>
  <si>
    <t>I.</t>
  </si>
  <si>
    <t>II.</t>
  </si>
  <si>
    <t>III.</t>
  </si>
  <si>
    <t>IV.</t>
  </si>
  <si>
    <t>Počet celkov</t>
  </si>
  <si>
    <t>Verejný obstarávateľ: Fakultná nemocnica Trenčín</t>
  </si>
  <si>
    <t>Príloha č. 1 SP/Zmluvy</t>
  </si>
  <si>
    <t>Cena za MJ
(EUR)</t>
  </si>
  <si>
    <t xml:space="preserve">Cena za požadované množstvo </t>
  </si>
  <si>
    <t>bez DPH</t>
  </si>
  <si>
    <t>DPH</t>
  </si>
  <si>
    <t>s DPH</t>
  </si>
  <si>
    <t xml:space="preserve">bez DPH </t>
  </si>
  <si>
    <t xml:space="preserve">Uchádzač/Predávajúci: </t>
  </si>
  <si>
    <t>Obchodný názov, typ, výrobca</t>
  </si>
  <si>
    <t>Cena</t>
  </si>
  <si>
    <t>Sadzba DPH %</t>
  </si>
  <si>
    <t>Servoventilator najvyššej triedy</t>
  </si>
  <si>
    <t>Prenosný servoventilátor</t>
  </si>
  <si>
    <t>Transportný ventilátor</t>
  </si>
  <si>
    <t xml:space="preserve">Vysokofrekvenčný servoventilátor </t>
  </si>
  <si>
    <r>
      <t>Predmet zákazky/zmluvy:</t>
    </r>
    <r>
      <rPr>
        <b/>
        <sz val="14"/>
        <rFont val="Times New Roman"/>
        <family val="1"/>
        <charset val="238"/>
      </rPr>
      <t xml:space="preserve"> Ventilátory na umelú ventiláciu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</si>
</sst>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A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0" fontId="8" fillId="0" borderId="1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1" fontId="8" fillId="0" borderId="0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/>
    </xf>
    <xf numFmtId="4" fontId="8" fillId="3" borderId="1" xfId="0" applyNumberFormat="1" applyFont="1" applyFill="1" applyBorder="1"/>
    <xf numFmtId="4" fontId="9" fillId="3" borderId="1" xfId="0" applyNumberFormat="1" applyFont="1" applyFill="1" applyBorder="1"/>
    <xf numFmtId="4" fontId="9" fillId="3" borderId="4" xfId="0" applyNumberFormat="1" applyFont="1" applyFill="1" applyBorder="1" applyAlignment="1">
      <alignment horizontal="center"/>
    </xf>
    <xf numFmtId="0" fontId="5" fillId="0" borderId="0" xfId="0" applyFont="1"/>
    <xf numFmtId="0" fontId="8" fillId="0" borderId="0" xfId="0" applyFont="1"/>
    <xf numFmtId="1" fontId="8" fillId="0" borderId="0" xfId="0" applyNumberFormat="1" applyFont="1" applyAlignment="1">
      <alignment horizontal="right" vertical="center" wrapText="1"/>
    </xf>
    <xf numFmtId="2" fontId="8" fillId="0" borderId="0" xfId="0" applyNumberFormat="1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164" fontId="8" fillId="0" borderId="0" xfId="0" applyNumberFormat="1" applyFont="1"/>
    <xf numFmtId="0" fontId="8" fillId="0" borderId="0" xfId="0" applyFont="1" applyAlignment="1">
      <alignment horizontal="left" vertical="center" wrapText="1"/>
    </xf>
    <xf numFmtId="4" fontId="8" fillId="3" borderId="3" xfId="0" applyNumberFormat="1" applyFont="1" applyFill="1" applyBorder="1"/>
    <xf numFmtId="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8" fillId="4" borderId="2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6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C1" zoomScale="70" zoomScaleNormal="70" workbookViewId="0">
      <selection activeCell="O13" sqref="O13"/>
    </sheetView>
  </sheetViews>
  <sheetFormatPr defaultColWidth="8.85546875" defaultRowHeight="12.75"/>
  <cols>
    <col min="1" max="1" width="8.85546875" style="1"/>
    <col min="2" max="2" width="39.5703125" style="1" customWidth="1"/>
    <col min="3" max="3" width="10.7109375" style="2" customWidth="1"/>
    <col min="4" max="4" width="21.85546875" style="2" customWidth="1"/>
    <col min="5" max="5" width="18.85546875" style="3" customWidth="1"/>
    <col min="6" max="6" width="13.140625" style="1" customWidth="1"/>
    <col min="7" max="9" width="20.42578125" style="1" customWidth="1"/>
    <col min="10" max="10" width="22.85546875" style="1" customWidth="1"/>
    <col min="11" max="16384" width="8.85546875" style="1"/>
  </cols>
  <sheetData>
    <row r="1" spans="1:11" ht="15">
      <c r="A1" s="15"/>
      <c r="B1" s="15"/>
      <c r="C1" s="30" t="s">
        <v>13</v>
      </c>
      <c r="D1" s="30"/>
      <c r="E1" s="30"/>
      <c r="F1" s="30"/>
      <c r="G1" s="30"/>
      <c r="H1" s="30"/>
      <c r="I1" s="30"/>
      <c r="J1" s="30"/>
    </row>
    <row r="2" spans="1:11" ht="18.75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ht="18.75">
      <c r="A3" s="32" t="s">
        <v>12</v>
      </c>
      <c r="B3" s="32"/>
      <c r="C3" s="32"/>
      <c r="D3" s="32"/>
      <c r="E3" s="32"/>
      <c r="F3" s="32"/>
      <c r="G3" s="32"/>
      <c r="H3" s="32"/>
      <c r="I3" s="32"/>
      <c r="J3" s="32"/>
    </row>
    <row r="4" spans="1:11" ht="18.75">
      <c r="A4" s="32" t="s">
        <v>28</v>
      </c>
      <c r="B4" s="32"/>
      <c r="C4" s="32"/>
      <c r="D4" s="32"/>
      <c r="E4" s="32"/>
      <c r="F4" s="32"/>
      <c r="G4" s="32"/>
      <c r="H4" s="32"/>
      <c r="I4" s="32"/>
      <c r="J4" s="32"/>
    </row>
    <row r="5" spans="1:11" ht="18.7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</row>
    <row r="6" spans="1:11" ht="29.25" customHeight="1">
      <c r="A6" s="40" t="s">
        <v>20</v>
      </c>
      <c r="B6" s="40"/>
      <c r="C6" s="40"/>
      <c r="D6" s="40"/>
      <c r="E6" s="40"/>
      <c r="F6" s="40"/>
      <c r="G6" s="40"/>
      <c r="H6" s="40"/>
      <c r="I6" s="40"/>
      <c r="J6" s="40"/>
    </row>
    <row r="7" spans="1:11" ht="21.75" customHeight="1">
      <c r="A7" s="39"/>
      <c r="B7" s="39"/>
      <c r="C7" s="1"/>
      <c r="D7" s="1"/>
      <c r="E7" s="1"/>
    </row>
    <row r="8" spans="1:11" ht="59.25" customHeight="1">
      <c r="A8" s="35" t="s">
        <v>6</v>
      </c>
      <c r="B8" s="35" t="s">
        <v>4</v>
      </c>
      <c r="C8" s="35" t="s">
        <v>11</v>
      </c>
      <c r="D8" s="33" t="s">
        <v>21</v>
      </c>
      <c r="E8" s="37" t="s">
        <v>14</v>
      </c>
      <c r="F8" s="38"/>
      <c r="G8" s="38"/>
      <c r="H8" s="38"/>
      <c r="I8" s="24" t="s">
        <v>15</v>
      </c>
      <c r="J8" s="24" t="s">
        <v>15</v>
      </c>
      <c r="K8" s="5"/>
    </row>
    <row r="9" spans="1:11" ht="39" customHeight="1">
      <c r="A9" s="36"/>
      <c r="B9" s="36"/>
      <c r="C9" s="36"/>
      <c r="D9" s="34"/>
      <c r="E9" s="25" t="s">
        <v>16</v>
      </c>
      <c r="F9" s="26" t="s">
        <v>23</v>
      </c>
      <c r="G9" s="27" t="s">
        <v>17</v>
      </c>
      <c r="H9" s="28" t="s">
        <v>18</v>
      </c>
      <c r="I9" s="28" t="s">
        <v>19</v>
      </c>
      <c r="J9" s="28" t="s">
        <v>18</v>
      </c>
      <c r="K9" s="5"/>
    </row>
    <row r="10" spans="1:11" ht="33.75" customHeight="1">
      <c r="A10" s="4" t="s">
        <v>7</v>
      </c>
      <c r="B10" s="10" t="s">
        <v>24</v>
      </c>
      <c r="C10" s="11">
        <v>10</v>
      </c>
      <c r="D10" s="29"/>
      <c r="E10" s="12">
        <v>0</v>
      </c>
      <c r="F10" s="23">
        <v>0</v>
      </c>
      <c r="G10" s="23">
        <f>(E10/100)*F10</f>
        <v>0</v>
      </c>
      <c r="H10" s="23">
        <f>E10+G10</f>
        <v>0</v>
      </c>
      <c r="I10" s="23">
        <f>C10*E10</f>
        <v>0</v>
      </c>
      <c r="J10" s="13">
        <f>I10*1.2</f>
        <v>0</v>
      </c>
      <c r="K10" s="5"/>
    </row>
    <row r="11" spans="1:11" ht="30" customHeight="1">
      <c r="A11" s="9" t="s">
        <v>8</v>
      </c>
      <c r="B11" s="10" t="s">
        <v>25</v>
      </c>
      <c r="C11" s="11">
        <v>5</v>
      </c>
      <c r="D11" s="29"/>
      <c r="E11" s="12">
        <v>0</v>
      </c>
      <c r="F11" s="23">
        <v>0</v>
      </c>
      <c r="G11" s="23">
        <f t="shared" ref="G11:G13" si="0">(E11/100)*F11</f>
        <v>0</v>
      </c>
      <c r="H11" s="23">
        <f t="shared" ref="H11:H13" si="1">E11+G11</f>
        <v>0</v>
      </c>
      <c r="I11" s="23">
        <f t="shared" ref="I11:I13" si="2">C11*E11</f>
        <v>0</v>
      </c>
      <c r="J11" s="13">
        <f t="shared" ref="J11:J14" si="3">I11*1.2</f>
        <v>0</v>
      </c>
      <c r="K11" s="5"/>
    </row>
    <row r="12" spans="1:11" ht="30" customHeight="1">
      <c r="A12" s="9" t="s">
        <v>9</v>
      </c>
      <c r="B12" s="10" t="s">
        <v>26</v>
      </c>
      <c r="C12" s="11">
        <v>3</v>
      </c>
      <c r="D12" s="29"/>
      <c r="E12" s="12">
        <v>0</v>
      </c>
      <c r="F12" s="23">
        <v>0</v>
      </c>
      <c r="G12" s="23">
        <f t="shared" si="0"/>
        <v>0</v>
      </c>
      <c r="H12" s="23">
        <f t="shared" si="1"/>
        <v>0</v>
      </c>
      <c r="I12" s="23">
        <f t="shared" si="2"/>
        <v>0</v>
      </c>
      <c r="J12" s="13">
        <f t="shared" si="3"/>
        <v>0</v>
      </c>
      <c r="K12" s="5"/>
    </row>
    <row r="13" spans="1:11" ht="30" customHeight="1">
      <c r="A13" s="9" t="s">
        <v>10</v>
      </c>
      <c r="B13" s="10" t="s">
        <v>27</v>
      </c>
      <c r="C13" s="11">
        <v>1</v>
      </c>
      <c r="D13" s="29"/>
      <c r="E13" s="12">
        <v>0</v>
      </c>
      <c r="F13" s="23">
        <v>0</v>
      </c>
      <c r="G13" s="23">
        <f t="shared" si="0"/>
        <v>0</v>
      </c>
      <c r="H13" s="23">
        <f t="shared" si="1"/>
        <v>0</v>
      </c>
      <c r="I13" s="23">
        <f t="shared" si="2"/>
        <v>0</v>
      </c>
      <c r="J13" s="13">
        <f t="shared" si="3"/>
        <v>0</v>
      </c>
      <c r="K13" s="5"/>
    </row>
    <row r="14" spans="1:11" ht="29.25" customHeight="1">
      <c r="A14" s="41" t="s">
        <v>2</v>
      </c>
      <c r="B14" s="42"/>
      <c r="C14" s="42"/>
      <c r="D14" s="42"/>
      <c r="E14" s="42"/>
      <c r="F14" s="42"/>
      <c r="G14" s="42"/>
      <c r="H14" s="43"/>
      <c r="I14" s="14">
        <f>SUM(I10:I13)</f>
        <v>0</v>
      </c>
      <c r="J14" s="13">
        <f>SUM(J10:J13)</f>
        <v>0</v>
      </c>
      <c r="K14" s="5"/>
    </row>
    <row r="15" spans="1:11" ht="15.75">
      <c r="A15" s="5"/>
      <c r="B15" s="8"/>
      <c r="C15" s="6"/>
      <c r="D15" s="6"/>
      <c r="E15" s="7"/>
      <c r="F15" s="5"/>
      <c r="G15" s="5"/>
      <c r="H15" s="5"/>
      <c r="I15" s="5"/>
      <c r="J15" s="5"/>
      <c r="K15" s="5"/>
    </row>
    <row r="16" spans="1:11" ht="15.75">
      <c r="A16" s="5"/>
      <c r="B16" s="8"/>
      <c r="C16" s="6"/>
      <c r="D16" s="6"/>
      <c r="E16" s="7"/>
      <c r="F16" s="5"/>
      <c r="G16" s="5"/>
      <c r="H16" s="5"/>
      <c r="I16" s="5"/>
      <c r="J16" s="5"/>
      <c r="K16" s="5"/>
    </row>
    <row r="17" spans="1:11" ht="15.75">
      <c r="A17" s="5"/>
      <c r="B17" s="8"/>
      <c r="C17" s="6"/>
      <c r="D17" s="6"/>
      <c r="E17" s="7"/>
      <c r="F17" s="5"/>
      <c r="G17" s="5"/>
      <c r="H17" s="5"/>
      <c r="I17" s="5"/>
      <c r="J17" s="5"/>
      <c r="K17" s="5"/>
    </row>
    <row r="18" spans="1:11" ht="15" customHeight="1">
      <c r="A18" s="5"/>
      <c r="B18" s="8"/>
      <c r="C18" s="6"/>
      <c r="D18" s="6"/>
      <c r="E18" s="7"/>
      <c r="F18" s="5"/>
      <c r="G18" s="5"/>
      <c r="H18" s="5"/>
      <c r="I18" s="5"/>
      <c r="J18" s="5"/>
      <c r="K18" s="5"/>
    </row>
    <row r="19" spans="1:11" ht="15.75">
      <c r="A19" s="16"/>
      <c r="B19" s="17"/>
      <c r="C19" s="15"/>
      <c r="D19" s="15"/>
      <c r="E19" s="15"/>
      <c r="F19" s="15"/>
      <c r="G19" s="16" t="s">
        <v>5</v>
      </c>
      <c r="H19" s="18"/>
      <c r="I19" s="15"/>
      <c r="J19" s="15"/>
    </row>
    <row r="20" spans="1:11" ht="15.75">
      <c r="A20" s="16" t="s">
        <v>0</v>
      </c>
      <c r="B20" s="17"/>
      <c r="C20" s="1"/>
      <c r="D20" s="1"/>
      <c r="E20" s="1"/>
      <c r="G20" s="19"/>
      <c r="H20" s="20" t="s">
        <v>1</v>
      </c>
      <c r="I20" s="20"/>
      <c r="J20" s="20"/>
    </row>
    <row r="21" spans="1:11" ht="15.75">
      <c r="A21" s="16"/>
      <c r="B21" s="17"/>
      <c r="C21" s="1"/>
      <c r="D21" s="1"/>
      <c r="E21" s="1"/>
      <c r="H21" s="20"/>
      <c r="I21" s="20"/>
    </row>
    <row r="22" spans="1:11" ht="15.75">
      <c r="A22" s="16"/>
      <c r="B22" s="22"/>
      <c r="C22" s="19"/>
      <c r="D22" s="19"/>
      <c r="E22" s="21"/>
      <c r="F22" s="16"/>
      <c r="G22" s="16"/>
      <c r="H22" s="16"/>
      <c r="I22" s="16"/>
    </row>
  </sheetData>
  <mergeCells count="13">
    <mergeCell ref="C1:J1"/>
    <mergeCell ref="A2:J2"/>
    <mergeCell ref="A3:J3"/>
    <mergeCell ref="A5:J5"/>
    <mergeCell ref="D8:D9"/>
    <mergeCell ref="A8:A9"/>
    <mergeCell ref="B8:B9"/>
    <mergeCell ref="C8:C9"/>
    <mergeCell ref="E8:H8"/>
    <mergeCell ref="A4:J4"/>
    <mergeCell ref="A7:B7"/>
    <mergeCell ref="A6:J6"/>
    <mergeCell ref="A14:H14"/>
  </mergeCells>
  <pageMargins left="0.70866141732283472" right="0.70866141732283472" top="0.78740157480314965" bottom="0.78740157480314965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Ventilátory-Cena</vt:lpstr>
      <vt:lpstr>'Ventilátory-Cena'!Oblasť_tlače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2020-02-17T12:12:36Z</cp:lastPrinted>
  <dcterms:created xsi:type="dcterms:W3CDTF">2015-12-29T18:41:43Z</dcterms:created>
  <dcterms:modified xsi:type="dcterms:W3CDTF">2020-05-18T07:56:07Z</dcterms:modified>
</cp:coreProperties>
</file>