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2 Pekárske výrobky\1 Súťažné podklady\"/>
    </mc:Choice>
  </mc:AlternateContent>
  <bookViews>
    <workbookView xWindow="-120" yWindow="-120" windowWidth="29040" windowHeight="15840"/>
  </bookViews>
  <sheets>
    <sheet name="ČASŤ 7" sheetId="2" r:id="rId1"/>
  </sheets>
  <definedNames>
    <definedName name="_xlnm.Print_Titles" localSheetId="0">'ČASŤ 7'!$3:$5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1" i="2" l="1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/>
  <c r="H13" i="2"/>
  <c r="F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H8" i="2"/>
  <c r="F8" i="2"/>
  <c r="I7" i="2"/>
  <c r="H7" i="2"/>
  <c r="F7" i="2"/>
  <c r="I6" i="2"/>
  <c r="H6" i="2"/>
  <c r="F6" i="2"/>
  <c r="F52" i="2" l="1"/>
  <c r="H52" i="2"/>
  <c r="I52" i="2" l="1"/>
</calcChain>
</file>

<file path=xl/sharedStrings.xml><?xml version="1.0" encoding="utf-8"?>
<sst xmlns="http://schemas.openxmlformats.org/spreadsheetml/2006/main" count="116" uniqueCount="72">
  <si>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</si>
  <si>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</si>
  <si>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</si>
  <si>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</si>
  <si>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</si>
  <si>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</si>
  <si>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</si>
  <si>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</si>
  <si>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</si>
  <si>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</si>
  <si>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</si>
  <si>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</si>
  <si>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</si>
  <si>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</si>
  <si>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</si>
  <si>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</si>
  <si>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</si>
  <si>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</si>
  <si>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</si>
  <si>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</si>
  <si>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</si>
  <si>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</si>
  <si>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 xml:space="preserve">VIA LUX – Domov sociálnych služieb a zariadenie pre seniorov  </t>
  </si>
  <si>
    <t>Agarové rezy (kiwi, jahoda,mandarinka) min.100g</t>
  </si>
  <si>
    <t>Čokoládová roláda min.40g</t>
  </si>
  <si>
    <t>Piškotová roláda min.40g</t>
  </si>
  <si>
    <t>Gaštanový tunel min.90g</t>
  </si>
  <si>
    <t>Dobošový rez min.50g</t>
  </si>
  <si>
    <t>Zamatová kocka min.60g</t>
  </si>
  <si>
    <t>Tiramisu kocka min.70g</t>
  </si>
  <si>
    <t>Tvarohová kocka min.80g</t>
  </si>
  <si>
    <t>Jogurtový ovocný zákusok min.80g</t>
  </si>
  <si>
    <t>Jogurtový rez min.60g</t>
  </si>
  <si>
    <t>Jogurtové mračno min.70g</t>
  </si>
  <si>
    <t>Košíček orechový min.50g</t>
  </si>
  <si>
    <t>Linecké koliesko min.30g</t>
  </si>
  <si>
    <t>Linecké koliesko s čokoládou min. 40g</t>
  </si>
  <si>
    <t>Kokosová guľka min. 60g</t>
  </si>
  <si>
    <t>Lístkové šatôčky min.50g</t>
  </si>
  <si>
    <t>Medový rez min.50g</t>
  </si>
  <si>
    <t>Medový krémeš min.60g</t>
  </si>
  <si>
    <t>Sacher rez min.55g</t>
  </si>
  <si>
    <t>Miňonka alebo ekv. /ovocná, karamelová, čokoládová/ min.50g</t>
  </si>
  <si>
    <t>Žerbo rez min.50g</t>
  </si>
  <si>
    <t>Punčový rez min.60g</t>
  </si>
  <si>
    <t>Sunquick rez min.50g</t>
  </si>
  <si>
    <t>Zebra rez min. 40g</t>
  </si>
  <si>
    <t>Opitý izidor min.50g</t>
  </si>
  <si>
    <t>Čokoládovo kokosový rez min.60g</t>
  </si>
  <si>
    <t>Trubičky z lístkového cesta min.50g</t>
  </si>
  <si>
    <t>Venček šľahačkový min.100g</t>
  </si>
  <si>
    <t>Francúzsky krémeš min.120g</t>
  </si>
  <si>
    <t>Štrúdľa jablková min.60g</t>
  </si>
  <si>
    <t>Štrúdľa makovo-višňová min.60g</t>
  </si>
  <si>
    <t>Štrúdľa orechovo - jablková min. 60g</t>
  </si>
  <si>
    <t>Štrúdľa tvarohová min.60g</t>
  </si>
  <si>
    <t>Bratislavské rožky min.60g</t>
  </si>
  <si>
    <t>Lístkové tyčinky min.20g</t>
  </si>
  <si>
    <t>Syrové slimáčiky min.20g</t>
  </si>
  <si>
    <t>Slané pečivo min.15g</t>
  </si>
  <si>
    <t>Pagáč min.30g</t>
  </si>
  <si>
    <t>Banány v čokoláde so šľahačkou min.150g</t>
  </si>
  <si>
    <t>Torta náročná</t>
  </si>
  <si>
    <t xml:space="preserve">Torta obrázková </t>
  </si>
  <si>
    <t xml:space="preserve">Torta marcipánová </t>
  </si>
  <si>
    <t>Letný zákusok min.115g</t>
  </si>
  <si>
    <t>Nugátová kocka min.95g</t>
  </si>
  <si>
    <t>Rezy chrumkavé min.100g</t>
  </si>
  <si>
    <t>Zákusok DIA /5 druhov rovnomerne rozdelené/</t>
  </si>
  <si>
    <t>PRÍLOHA č.3-2</t>
  </si>
  <si>
    <t>ČASŤ 2 - Zákusky</t>
  </si>
  <si>
    <t>Pekársky tovar a cukrárske výrobky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</si>
</sst>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3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4" fontId="3" fillId="2" borderId="2" xfId="0" applyNumberFormat="1" applyFont="1" applyFill="1" applyBorder="1" applyAlignment="1" applyProtection="1">
      <alignment horizontal="right" vertical="center"/>
      <protection hidden="1"/>
    </xf>
    <xf numFmtId="10" fontId="8" fillId="0" borderId="2" xfId="0" applyNumberFormat="1" applyFont="1" applyBorder="1" applyAlignment="1" applyProtection="1">
      <alignment horizontal="center" vertical="center" wrapText="1"/>
      <protection hidden="1"/>
    </xf>
    <xf numFmtId="4" fontId="7" fillId="5" borderId="2" xfId="0" applyNumberFormat="1" applyFont="1" applyFill="1" applyBorder="1" applyAlignment="1" applyProtection="1">
      <alignment horizontal="right" vertical="center"/>
      <protection hidden="1"/>
    </xf>
    <xf numFmtId="49" fontId="5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3" fillId="6" borderId="1" xfId="0" applyNumberFormat="1" applyFont="1" applyFill="1" applyBorder="1" applyAlignment="1" applyProtection="1">
      <alignment horizontal="right" vertical="center"/>
      <protection locked="0" hidden="1"/>
    </xf>
    <xf numFmtId="9" fontId="3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" xfId="0" applyFont="1" applyBorder="1" applyAlignment="1">
      <alignment horizontal="center" vertical="center" wrapText="1"/>
    </xf>
    <xf numFmtId="49" fontId="8" fillId="6" borderId="6" xfId="0" applyNumberFormat="1" applyFont="1" applyFill="1" applyBorder="1" applyAlignment="1" applyProtection="1">
      <alignment horizontal="left" wrapText="1"/>
      <protection locked="0"/>
    </xf>
    <xf numFmtId="49" fontId="8" fillId="6" borderId="0" xfId="0" applyNumberFormat="1" applyFont="1" applyFill="1" applyAlignment="1" applyProtection="1">
      <alignment horizontal="left" wrapText="1"/>
      <protection locked="0"/>
    </xf>
    <xf numFmtId="49" fontId="8" fillId="6" borderId="7" xfId="0" applyNumberFormat="1" applyFont="1" applyFill="1" applyBorder="1" applyAlignment="1" applyProtection="1">
      <alignment horizontal="left" wrapText="1"/>
      <protection locked="0"/>
    </xf>
    <xf numFmtId="49" fontId="0" fillId="6" borderId="6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13" fillId="6" borderId="8" xfId="0" applyNumberFormat="1" applyFont="1" applyFill="1" applyBorder="1" applyAlignment="1" applyProtection="1">
      <alignment horizontal="left" vertical="top" wrapText="1"/>
      <protection hidden="1"/>
    </xf>
    <xf numFmtId="49" fontId="13" fillId="6" borderId="9" xfId="0" applyNumberFormat="1" applyFont="1" applyFill="1" applyBorder="1" applyAlignment="1" applyProtection="1">
      <alignment horizontal="left" vertical="top" wrapText="1"/>
      <protection hidden="1"/>
    </xf>
    <xf numFmtId="49" fontId="13" fillId="6" borderId="10" xfId="0" applyNumberFormat="1" applyFont="1" applyFill="1" applyBorder="1" applyAlignment="1" applyProtection="1">
      <alignment horizontal="left" vertical="top" wrapText="1"/>
      <protection hidden="1"/>
    </xf>
    <xf numFmtId="0" fontId="6" fillId="3" borderId="1" xfId="0" applyFont="1" applyFill="1" applyBorder="1" applyAlignment="1" applyProtection="1">
      <alignment horizontal="left" vertical="center"/>
      <protection hidden="1"/>
    </xf>
    <xf numFmtId="49" fontId="2" fillId="2" borderId="0" xfId="0" applyNumberFormat="1" applyFont="1" applyFill="1" applyProtection="1">
      <protection hidden="1"/>
    </xf>
    <xf numFmtId="49" fontId="6" fillId="2" borderId="0" xfId="0" applyNumberFormat="1" applyFont="1" applyFill="1" applyAlignment="1" applyProtection="1">
      <alignment horizontal="left"/>
      <protection hidden="1"/>
    </xf>
    <xf numFmtId="49" fontId="8" fillId="6" borderId="3" xfId="0" applyNumberFormat="1" applyFont="1" applyFill="1" applyBorder="1" applyAlignment="1" applyProtection="1">
      <alignment vertical="top" wrapText="1"/>
      <protection locked="0"/>
    </xf>
    <xf numFmtId="49" fontId="8" fillId="6" borderId="4" xfId="0" applyNumberFormat="1" applyFont="1" applyFill="1" applyBorder="1" applyAlignment="1" applyProtection="1">
      <alignment vertical="top" wrapText="1"/>
      <protection locked="0"/>
    </xf>
    <xf numFmtId="49" fontId="8" fillId="6" borderId="5" xfId="0" applyNumberFormat="1" applyFont="1" applyFill="1" applyBorder="1" applyAlignment="1" applyProtection="1">
      <alignment vertical="top" wrapText="1"/>
      <protection locked="0"/>
    </xf>
    <xf numFmtId="49" fontId="8" fillId="6" borderId="6" xfId="0" applyNumberFormat="1" applyFont="1" applyFill="1" applyBorder="1" applyAlignment="1" applyProtection="1">
      <alignment vertical="top" wrapText="1"/>
      <protection locked="0"/>
    </xf>
    <xf numFmtId="49" fontId="8" fillId="6" borderId="0" xfId="0" applyNumberFormat="1" applyFont="1" applyFill="1" applyAlignment="1" applyProtection="1">
      <alignment vertical="top" wrapText="1"/>
      <protection locked="0"/>
    </xf>
    <xf numFmtId="49" fontId="8" fillId="6" borderId="7" xfId="0" applyNumberFormat="1" applyFont="1" applyFill="1" applyBorder="1" applyAlignment="1" applyProtection="1">
      <alignment vertical="top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6" fillId="3" borderId="2" xfId="0" applyFont="1" applyFill="1" applyBorder="1" applyAlignment="1" applyProtection="1">
      <alignment horizontal="lef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zoomScaleNormal="100" workbookViewId="0">
      <selection activeCell="L11" sqref="L11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69</v>
      </c>
      <c r="B1" s="2"/>
      <c r="C1" s="2"/>
      <c r="D1" s="14"/>
      <c r="E1" s="14"/>
      <c r="F1" s="14"/>
      <c r="G1" s="14"/>
      <c r="H1" s="14"/>
      <c r="I1" s="14"/>
    </row>
    <row r="2" spans="1:9" ht="15.6" x14ac:dyDescent="0.3">
      <c r="A2" s="5" t="s">
        <v>0</v>
      </c>
      <c r="B2" s="2"/>
      <c r="C2" s="2"/>
      <c r="D2" s="14" t="s">
        <v>12</v>
      </c>
      <c r="E2" s="31" t="s">
        <v>22</v>
      </c>
      <c r="F2" s="31"/>
      <c r="G2" s="31"/>
      <c r="H2" s="31"/>
      <c r="I2" s="31"/>
    </row>
    <row r="3" spans="1:9" ht="15.6" x14ac:dyDescent="0.3">
      <c r="A3" s="6" t="s">
        <v>70</v>
      </c>
      <c r="B3" s="2"/>
      <c r="C3" s="2"/>
      <c r="D3" s="15" t="s">
        <v>13</v>
      </c>
      <c r="E3" s="32" t="s">
        <v>71</v>
      </c>
      <c r="F3" s="32"/>
      <c r="G3" s="32"/>
      <c r="H3" s="32"/>
      <c r="I3" s="32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4.4" x14ac:dyDescent="0.25">
      <c r="A6" s="20">
        <v>1</v>
      </c>
      <c r="B6" s="40" t="s">
        <v>23</v>
      </c>
      <c r="C6" s="39" t="s">
        <v>21</v>
      </c>
      <c r="D6" s="43">
        <v>100</v>
      </c>
      <c r="E6" s="18"/>
      <c r="F6" s="10" t="str">
        <f t="shared" ref="F6:F8" si="0">IF(E6="","",ROUND(D6*E6,2))</f>
        <v/>
      </c>
      <c r="G6" s="19"/>
      <c r="H6" s="10" t="str">
        <f t="shared" ref="H6:H8" si="1">IF(G6="","",ROUND(F6*G6,2))</f>
        <v/>
      </c>
      <c r="I6" s="10" t="str">
        <f t="shared" ref="I6:I8" si="2">IF(G6="","",F6+H6)</f>
        <v/>
      </c>
    </row>
    <row r="7" spans="1:9" ht="14.4" x14ac:dyDescent="0.25">
      <c r="A7" s="20">
        <v>2</v>
      </c>
      <c r="B7" s="40" t="s">
        <v>24</v>
      </c>
      <c r="C7" s="39" t="s">
        <v>21</v>
      </c>
      <c r="D7" s="43">
        <v>250</v>
      </c>
      <c r="E7" s="18"/>
      <c r="F7" s="10" t="str">
        <f t="shared" si="0"/>
        <v/>
      </c>
      <c r="G7" s="19"/>
      <c r="H7" s="10" t="str">
        <f t="shared" si="1"/>
        <v/>
      </c>
      <c r="I7" s="10" t="str">
        <f t="shared" si="2"/>
        <v/>
      </c>
    </row>
    <row r="8" spans="1:9" ht="14.4" x14ac:dyDescent="0.25">
      <c r="A8" s="20">
        <v>3</v>
      </c>
      <c r="B8" s="40" t="s">
        <v>25</v>
      </c>
      <c r="C8" s="39" t="s">
        <v>21</v>
      </c>
      <c r="D8" s="43">
        <v>250</v>
      </c>
      <c r="E8" s="18"/>
      <c r="F8" s="10" t="str">
        <f t="shared" si="0"/>
        <v/>
      </c>
      <c r="G8" s="19"/>
      <c r="H8" s="10" t="str">
        <f t="shared" si="1"/>
        <v/>
      </c>
      <c r="I8" s="10" t="str">
        <f t="shared" si="2"/>
        <v/>
      </c>
    </row>
    <row r="9" spans="1:9" ht="14.4" x14ac:dyDescent="0.25">
      <c r="A9" s="20">
        <v>4</v>
      </c>
      <c r="B9" s="40" t="s">
        <v>26</v>
      </c>
      <c r="C9" s="39" t="s">
        <v>21</v>
      </c>
      <c r="D9" s="43">
        <v>200</v>
      </c>
      <c r="E9" s="18"/>
      <c r="F9" s="10" t="str">
        <f>IF(E9="","",ROUND(D9*E9,2))</f>
        <v/>
      </c>
      <c r="G9" s="19"/>
      <c r="H9" s="10" t="str">
        <f>IF(G9="","",ROUND(F9*G9,2))</f>
        <v/>
      </c>
      <c r="I9" s="10" t="str">
        <f>IF(G9="","",F9+H9)</f>
        <v/>
      </c>
    </row>
    <row r="10" spans="1:9" ht="14.4" x14ac:dyDescent="0.25">
      <c r="A10" s="20">
        <v>5</v>
      </c>
      <c r="B10" s="40" t="s">
        <v>27</v>
      </c>
      <c r="C10" s="39" t="s">
        <v>21</v>
      </c>
      <c r="D10" s="43">
        <v>600</v>
      </c>
      <c r="E10" s="18"/>
      <c r="F10" s="10" t="str">
        <f t="shared" ref="F10:F12" si="3">IF(E10="","",ROUND(D10*E10,2))</f>
        <v/>
      </c>
      <c r="G10" s="19"/>
      <c r="H10" s="10" t="str">
        <f t="shared" ref="H10:H12" si="4">IF(G10="","",ROUND(F10*G10,2))</f>
        <v/>
      </c>
      <c r="I10" s="10" t="str">
        <f t="shared" ref="I10:I12" si="5">IF(G10="","",F10+H10)</f>
        <v/>
      </c>
    </row>
    <row r="11" spans="1:9" ht="14.4" x14ac:dyDescent="0.25">
      <c r="A11" s="20">
        <v>6</v>
      </c>
      <c r="B11" s="41" t="s">
        <v>28</v>
      </c>
      <c r="C11" s="39" t="s">
        <v>21</v>
      </c>
      <c r="D11" s="43">
        <v>100</v>
      </c>
      <c r="E11" s="18"/>
      <c r="F11" s="10" t="str">
        <f t="shared" si="3"/>
        <v/>
      </c>
      <c r="G11" s="19"/>
      <c r="H11" s="10" t="str">
        <f t="shared" si="4"/>
        <v/>
      </c>
      <c r="I11" s="10" t="str">
        <f t="shared" si="5"/>
        <v/>
      </c>
    </row>
    <row r="12" spans="1:9" ht="14.4" x14ac:dyDescent="0.25">
      <c r="A12" s="20">
        <v>7</v>
      </c>
      <c r="B12" s="42" t="s">
        <v>29</v>
      </c>
      <c r="C12" s="39" t="s">
        <v>21</v>
      </c>
      <c r="D12" s="43">
        <v>200</v>
      </c>
      <c r="E12" s="18"/>
      <c r="F12" s="10" t="str">
        <f t="shared" si="3"/>
        <v/>
      </c>
      <c r="G12" s="19"/>
      <c r="H12" s="10" t="str">
        <f t="shared" si="4"/>
        <v/>
      </c>
      <c r="I12" s="10" t="str">
        <f t="shared" si="5"/>
        <v/>
      </c>
    </row>
    <row r="13" spans="1:9" ht="14.4" x14ac:dyDescent="0.25">
      <c r="A13" s="20">
        <v>8</v>
      </c>
      <c r="B13" s="42" t="s">
        <v>30</v>
      </c>
      <c r="C13" s="39" t="s">
        <v>21</v>
      </c>
      <c r="D13" s="43">
        <v>200</v>
      </c>
      <c r="E13" s="18"/>
      <c r="F13" s="10" t="str">
        <f>IF(E13="","",ROUND(D13*E13,2))</f>
        <v/>
      </c>
      <c r="G13" s="19"/>
      <c r="H13" s="10" t="str">
        <f>IF(G13="","",ROUND(F13*G13,2))</f>
        <v/>
      </c>
      <c r="I13" s="10" t="str">
        <f>IF(G13="","",F13+H13)</f>
        <v/>
      </c>
    </row>
    <row r="14" spans="1:9" ht="14.4" x14ac:dyDescent="0.25">
      <c r="A14" s="20">
        <v>9</v>
      </c>
      <c r="B14" s="42" t="s">
        <v>31</v>
      </c>
      <c r="C14" s="39" t="s">
        <v>21</v>
      </c>
      <c r="D14" s="43">
        <v>200</v>
      </c>
      <c r="E14" s="18"/>
      <c r="F14" s="10" t="str">
        <f t="shared" ref="F14:F16" si="6">IF(E14="","",ROUND(D14*E14,2))</f>
        <v/>
      </c>
      <c r="G14" s="19"/>
      <c r="H14" s="10" t="str">
        <f t="shared" ref="H14:H16" si="7">IF(G14="","",ROUND(F14*G14,2))</f>
        <v/>
      </c>
      <c r="I14" s="10" t="str">
        <f t="shared" ref="I14:I16" si="8">IF(G14="","",F14+H14)</f>
        <v/>
      </c>
    </row>
    <row r="15" spans="1:9" ht="14.4" x14ac:dyDescent="0.25">
      <c r="A15" s="20">
        <v>10</v>
      </c>
      <c r="B15" s="42" t="s">
        <v>32</v>
      </c>
      <c r="C15" s="39" t="s">
        <v>21</v>
      </c>
      <c r="D15" s="43">
        <v>200</v>
      </c>
      <c r="E15" s="18"/>
      <c r="F15" s="10" t="str">
        <f t="shared" si="6"/>
        <v/>
      </c>
      <c r="G15" s="19"/>
      <c r="H15" s="10" t="str">
        <f t="shared" si="7"/>
        <v/>
      </c>
      <c r="I15" s="10" t="str">
        <f t="shared" si="8"/>
        <v/>
      </c>
    </row>
    <row r="16" spans="1:9" ht="14.4" x14ac:dyDescent="0.25">
      <c r="A16" s="20">
        <v>11</v>
      </c>
      <c r="B16" s="42" t="s">
        <v>33</v>
      </c>
      <c r="C16" s="39" t="s">
        <v>21</v>
      </c>
      <c r="D16" s="43">
        <v>400</v>
      </c>
      <c r="E16" s="18"/>
      <c r="F16" s="10" t="str">
        <f t="shared" si="6"/>
        <v/>
      </c>
      <c r="G16" s="19"/>
      <c r="H16" s="10" t="str">
        <f t="shared" si="7"/>
        <v/>
      </c>
      <c r="I16" s="10" t="str">
        <f t="shared" si="8"/>
        <v/>
      </c>
    </row>
    <row r="17" spans="1:9" ht="14.4" x14ac:dyDescent="0.25">
      <c r="A17" s="20">
        <v>12</v>
      </c>
      <c r="B17" s="42" t="s">
        <v>34</v>
      </c>
      <c r="C17" s="39" t="s">
        <v>21</v>
      </c>
      <c r="D17" s="43">
        <v>600</v>
      </c>
      <c r="E17" s="18"/>
      <c r="F17" s="10" t="str">
        <f>IF(E17="","",ROUND(D17*E17,2))</f>
        <v/>
      </c>
      <c r="G17" s="19"/>
      <c r="H17" s="10" t="str">
        <f>IF(G17="","",ROUND(F17*G17,2))</f>
        <v/>
      </c>
      <c r="I17" s="10" t="str">
        <f>IF(G17="","",F17+H17)</f>
        <v/>
      </c>
    </row>
    <row r="18" spans="1:9" ht="14.4" x14ac:dyDescent="0.25">
      <c r="A18" s="20">
        <v>13</v>
      </c>
      <c r="B18" s="42" t="s">
        <v>35</v>
      </c>
      <c r="C18" s="39" t="s">
        <v>21</v>
      </c>
      <c r="D18" s="43">
        <v>1400</v>
      </c>
      <c r="E18" s="18"/>
      <c r="F18" s="10" t="str">
        <f t="shared" ref="F18:F20" si="9">IF(E18="","",ROUND(D18*E18,2))</f>
        <v/>
      </c>
      <c r="G18" s="19"/>
      <c r="H18" s="10" t="str">
        <f t="shared" ref="H18:H20" si="10">IF(G18="","",ROUND(F18*G18,2))</f>
        <v/>
      </c>
      <c r="I18" s="10" t="str">
        <f t="shared" ref="I18:I20" si="11">IF(G18="","",F18+H18)</f>
        <v/>
      </c>
    </row>
    <row r="19" spans="1:9" ht="14.4" x14ac:dyDescent="0.25">
      <c r="A19" s="20">
        <v>14</v>
      </c>
      <c r="B19" s="42" t="s">
        <v>36</v>
      </c>
      <c r="C19" s="39" t="s">
        <v>21</v>
      </c>
      <c r="D19" s="43">
        <v>200</v>
      </c>
      <c r="E19" s="18"/>
      <c r="F19" s="10" t="str">
        <f t="shared" si="9"/>
        <v/>
      </c>
      <c r="G19" s="19"/>
      <c r="H19" s="10" t="str">
        <f t="shared" si="10"/>
        <v/>
      </c>
      <c r="I19" s="10" t="str">
        <f t="shared" si="11"/>
        <v/>
      </c>
    </row>
    <row r="20" spans="1:9" ht="14.4" x14ac:dyDescent="0.25">
      <c r="A20" s="20">
        <v>15</v>
      </c>
      <c r="B20" s="42" t="s">
        <v>37</v>
      </c>
      <c r="C20" s="39" t="s">
        <v>21</v>
      </c>
      <c r="D20" s="43">
        <v>200</v>
      </c>
      <c r="E20" s="18"/>
      <c r="F20" s="10" t="str">
        <f t="shared" si="9"/>
        <v/>
      </c>
      <c r="G20" s="19"/>
      <c r="H20" s="10" t="str">
        <f t="shared" si="10"/>
        <v/>
      </c>
      <c r="I20" s="10" t="str">
        <f t="shared" si="11"/>
        <v/>
      </c>
    </row>
    <row r="21" spans="1:9" ht="14.4" x14ac:dyDescent="0.25">
      <c r="A21" s="20">
        <v>16</v>
      </c>
      <c r="B21" s="42" t="s">
        <v>38</v>
      </c>
      <c r="C21" s="39" t="s">
        <v>21</v>
      </c>
      <c r="D21" s="43">
        <v>200</v>
      </c>
      <c r="E21" s="18"/>
      <c r="F21" s="10" t="str">
        <f>IF(E21="","",ROUND(D21*E21,2))</f>
        <v/>
      </c>
      <c r="G21" s="19"/>
      <c r="H21" s="10" t="str">
        <f>IF(G21="","",ROUND(F21*G21,2))</f>
        <v/>
      </c>
      <c r="I21" s="10" t="str">
        <f>IF(G21="","",F21+H21)</f>
        <v/>
      </c>
    </row>
    <row r="22" spans="1:9" ht="14.4" x14ac:dyDescent="0.25">
      <c r="A22" s="20">
        <v>17</v>
      </c>
      <c r="B22" s="42" t="s">
        <v>39</v>
      </c>
      <c r="C22" s="39" t="s">
        <v>21</v>
      </c>
      <c r="D22" s="43">
        <v>600</v>
      </c>
      <c r="E22" s="18"/>
      <c r="F22" s="10" t="str">
        <f t="shared" ref="F22:F24" si="12">IF(E22="","",ROUND(D22*E22,2))</f>
        <v/>
      </c>
      <c r="G22" s="19"/>
      <c r="H22" s="10" t="str">
        <f t="shared" ref="H22:H24" si="13">IF(G22="","",ROUND(F22*G22,2))</f>
        <v/>
      </c>
      <c r="I22" s="10" t="str">
        <f t="shared" ref="I22:I24" si="14">IF(G22="","",F22+H22)</f>
        <v/>
      </c>
    </row>
    <row r="23" spans="1:9" ht="14.4" x14ac:dyDescent="0.25">
      <c r="A23" s="20">
        <v>18</v>
      </c>
      <c r="B23" s="42" t="s">
        <v>40</v>
      </c>
      <c r="C23" s="39" t="s">
        <v>21</v>
      </c>
      <c r="D23" s="43">
        <v>100</v>
      </c>
      <c r="E23" s="18"/>
      <c r="F23" s="10" t="str">
        <f t="shared" si="12"/>
        <v/>
      </c>
      <c r="G23" s="19"/>
      <c r="H23" s="10" t="str">
        <f t="shared" si="13"/>
        <v/>
      </c>
      <c r="I23" s="10" t="str">
        <f t="shared" si="14"/>
        <v/>
      </c>
    </row>
    <row r="24" spans="1:9" ht="14.4" x14ac:dyDescent="0.25">
      <c r="A24" s="20">
        <v>19</v>
      </c>
      <c r="B24" s="42" t="s">
        <v>41</v>
      </c>
      <c r="C24" s="39" t="s">
        <v>21</v>
      </c>
      <c r="D24" s="43">
        <v>200</v>
      </c>
      <c r="E24" s="18"/>
      <c r="F24" s="10" t="str">
        <f t="shared" si="12"/>
        <v/>
      </c>
      <c r="G24" s="19"/>
      <c r="H24" s="10" t="str">
        <f t="shared" si="13"/>
        <v/>
      </c>
      <c r="I24" s="10" t="str">
        <f t="shared" si="14"/>
        <v/>
      </c>
    </row>
    <row r="25" spans="1:9" ht="14.4" x14ac:dyDescent="0.25">
      <c r="A25" s="20">
        <v>20</v>
      </c>
      <c r="B25" s="42" t="s">
        <v>42</v>
      </c>
      <c r="C25" s="39" t="s">
        <v>21</v>
      </c>
      <c r="D25" s="43">
        <v>200</v>
      </c>
      <c r="E25" s="18"/>
      <c r="F25" s="10" t="str">
        <f>IF(E25="","",ROUND(D25*E25,2))</f>
        <v/>
      </c>
      <c r="G25" s="19"/>
      <c r="H25" s="10" t="str">
        <f>IF(G25="","",ROUND(F25*G25,2))</f>
        <v/>
      </c>
      <c r="I25" s="10" t="str">
        <f>IF(G25="","",F25+H25)</f>
        <v/>
      </c>
    </row>
    <row r="26" spans="1:9" ht="14.4" x14ac:dyDescent="0.25">
      <c r="A26" s="20">
        <v>21</v>
      </c>
      <c r="B26" s="42" t="s">
        <v>43</v>
      </c>
      <c r="C26" s="39" t="s">
        <v>21</v>
      </c>
      <c r="D26" s="43">
        <v>200</v>
      </c>
      <c r="E26" s="18"/>
      <c r="F26" s="10" t="str">
        <f t="shared" ref="F26:F28" si="15">IF(E26="","",ROUND(D26*E26,2))</f>
        <v/>
      </c>
      <c r="G26" s="19"/>
      <c r="H26" s="10" t="str">
        <f t="shared" ref="H26:H28" si="16">IF(G26="","",ROUND(F26*G26,2))</f>
        <v/>
      </c>
      <c r="I26" s="10" t="str">
        <f t="shared" ref="I26:I28" si="17">IF(G26="","",F26+H26)</f>
        <v/>
      </c>
    </row>
    <row r="27" spans="1:9" ht="14.4" x14ac:dyDescent="0.25">
      <c r="A27" s="20">
        <v>22</v>
      </c>
      <c r="B27" s="42" t="s">
        <v>44</v>
      </c>
      <c r="C27" s="39" t="s">
        <v>21</v>
      </c>
      <c r="D27" s="43">
        <v>600</v>
      </c>
      <c r="E27" s="18"/>
      <c r="F27" s="10" t="str">
        <f t="shared" si="15"/>
        <v/>
      </c>
      <c r="G27" s="19"/>
      <c r="H27" s="10" t="str">
        <f t="shared" si="16"/>
        <v/>
      </c>
      <c r="I27" s="10" t="str">
        <f t="shared" si="17"/>
        <v/>
      </c>
    </row>
    <row r="28" spans="1:9" ht="14.4" x14ac:dyDescent="0.25">
      <c r="A28" s="20">
        <v>23</v>
      </c>
      <c r="B28" s="42" t="s">
        <v>45</v>
      </c>
      <c r="C28" s="39" t="s">
        <v>21</v>
      </c>
      <c r="D28" s="43">
        <v>600</v>
      </c>
      <c r="E28" s="18"/>
      <c r="F28" s="10" t="str">
        <f t="shared" si="15"/>
        <v/>
      </c>
      <c r="G28" s="19"/>
      <c r="H28" s="10" t="str">
        <f t="shared" si="16"/>
        <v/>
      </c>
      <c r="I28" s="10" t="str">
        <f t="shared" si="17"/>
        <v/>
      </c>
    </row>
    <row r="29" spans="1:9" ht="14.4" x14ac:dyDescent="0.25">
      <c r="A29" s="20">
        <v>24</v>
      </c>
      <c r="B29" s="42" t="s">
        <v>46</v>
      </c>
      <c r="C29" s="39" t="s">
        <v>21</v>
      </c>
      <c r="D29" s="43">
        <v>400</v>
      </c>
      <c r="E29" s="18"/>
      <c r="F29" s="10" t="str">
        <f>IF(E29="","",ROUND(D29*E29,2))</f>
        <v/>
      </c>
      <c r="G29" s="19"/>
      <c r="H29" s="10" t="str">
        <f>IF(G29="","",ROUND(F29*G29,2))</f>
        <v/>
      </c>
      <c r="I29" s="10" t="str">
        <f>IF(G29="","",F29+H29)</f>
        <v/>
      </c>
    </row>
    <row r="30" spans="1:9" ht="14.4" x14ac:dyDescent="0.25">
      <c r="A30" s="20">
        <v>25</v>
      </c>
      <c r="B30" s="42" t="s">
        <v>47</v>
      </c>
      <c r="C30" s="39" t="s">
        <v>21</v>
      </c>
      <c r="D30" s="43">
        <v>400</v>
      </c>
      <c r="E30" s="18"/>
      <c r="F30" s="10" t="str">
        <f t="shared" ref="F30:F32" si="18">IF(E30="","",ROUND(D30*E30,2))</f>
        <v/>
      </c>
      <c r="G30" s="19"/>
      <c r="H30" s="10" t="str">
        <f t="shared" ref="H30:H32" si="19">IF(G30="","",ROUND(F30*G30,2))</f>
        <v/>
      </c>
      <c r="I30" s="10" t="str">
        <f t="shared" ref="I30:I32" si="20">IF(G30="","",F30+H30)</f>
        <v/>
      </c>
    </row>
    <row r="31" spans="1:9" ht="14.4" x14ac:dyDescent="0.25">
      <c r="A31" s="20">
        <v>26</v>
      </c>
      <c r="B31" s="42" t="s">
        <v>48</v>
      </c>
      <c r="C31" s="39" t="s">
        <v>21</v>
      </c>
      <c r="D31" s="43">
        <v>400</v>
      </c>
      <c r="E31" s="18"/>
      <c r="F31" s="10" t="str">
        <f t="shared" si="18"/>
        <v/>
      </c>
      <c r="G31" s="19"/>
      <c r="H31" s="10" t="str">
        <f t="shared" si="19"/>
        <v/>
      </c>
      <c r="I31" s="10" t="str">
        <f t="shared" si="20"/>
        <v/>
      </c>
    </row>
    <row r="32" spans="1:9" ht="14.4" x14ac:dyDescent="0.25">
      <c r="A32" s="20">
        <v>27</v>
      </c>
      <c r="B32" s="42" t="s">
        <v>49</v>
      </c>
      <c r="C32" s="39" t="s">
        <v>21</v>
      </c>
      <c r="D32" s="43">
        <v>1000</v>
      </c>
      <c r="E32" s="18"/>
      <c r="F32" s="10" t="str">
        <f t="shared" si="18"/>
        <v/>
      </c>
      <c r="G32" s="19"/>
      <c r="H32" s="10" t="str">
        <f t="shared" si="19"/>
        <v/>
      </c>
      <c r="I32" s="10" t="str">
        <f t="shared" si="20"/>
        <v/>
      </c>
    </row>
    <row r="33" spans="1:9" ht="14.4" x14ac:dyDescent="0.25">
      <c r="A33" s="20">
        <v>28</v>
      </c>
      <c r="B33" s="42" t="s">
        <v>50</v>
      </c>
      <c r="C33" s="39" t="s">
        <v>21</v>
      </c>
      <c r="D33" s="43">
        <v>200</v>
      </c>
      <c r="E33" s="18"/>
      <c r="F33" s="10" t="str">
        <f>IF(E33="","",ROUND(D33*E33,2))</f>
        <v/>
      </c>
      <c r="G33" s="19"/>
      <c r="H33" s="10" t="str">
        <f>IF(G33="","",ROUND(F33*G33,2))</f>
        <v/>
      </c>
      <c r="I33" s="10" t="str">
        <f>IF(G33="","",F33+H33)</f>
        <v/>
      </c>
    </row>
    <row r="34" spans="1:9" ht="14.4" x14ac:dyDescent="0.25">
      <c r="A34" s="20">
        <v>29</v>
      </c>
      <c r="B34" s="42" t="s">
        <v>51</v>
      </c>
      <c r="C34" s="39" t="s">
        <v>21</v>
      </c>
      <c r="D34" s="43">
        <v>50</v>
      </c>
      <c r="E34" s="18"/>
      <c r="F34" s="10" t="str">
        <f t="shared" ref="F34:F36" si="21">IF(E34="","",ROUND(D34*E34,2))</f>
        <v/>
      </c>
      <c r="G34" s="19"/>
      <c r="H34" s="10" t="str">
        <f t="shared" ref="H34:H36" si="22">IF(G34="","",ROUND(F34*G34,2))</f>
        <v/>
      </c>
      <c r="I34" s="10" t="str">
        <f t="shared" ref="I34:I36" si="23">IF(G34="","",F34+H34)</f>
        <v/>
      </c>
    </row>
    <row r="35" spans="1:9" ht="14.4" x14ac:dyDescent="0.25">
      <c r="A35" s="20">
        <v>30</v>
      </c>
      <c r="B35" s="42" t="s">
        <v>52</v>
      </c>
      <c r="C35" s="39" t="s">
        <v>21</v>
      </c>
      <c r="D35" s="43">
        <v>250</v>
      </c>
      <c r="E35" s="18"/>
      <c r="F35" s="10" t="str">
        <f t="shared" si="21"/>
        <v/>
      </c>
      <c r="G35" s="19"/>
      <c r="H35" s="10" t="str">
        <f t="shared" si="22"/>
        <v/>
      </c>
      <c r="I35" s="10" t="str">
        <f t="shared" si="23"/>
        <v/>
      </c>
    </row>
    <row r="36" spans="1:9" ht="14.4" x14ac:dyDescent="0.25">
      <c r="A36" s="20">
        <v>31</v>
      </c>
      <c r="B36" s="42" t="s">
        <v>53</v>
      </c>
      <c r="C36" s="39" t="s">
        <v>21</v>
      </c>
      <c r="D36" s="43">
        <v>250</v>
      </c>
      <c r="E36" s="18"/>
      <c r="F36" s="10" t="str">
        <f t="shared" si="21"/>
        <v/>
      </c>
      <c r="G36" s="19"/>
      <c r="H36" s="10" t="str">
        <f t="shared" si="22"/>
        <v/>
      </c>
      <c r="I36" s="10" t="str">
        <f t="shared" si="23"/>
        <v/>
      </c>
    </row>
    <row r="37" spans="1:9" ht="14.4" x14ac:dyDescent="0.25">
      <c r="A37" s="20">
        <v>32</v>
      </c>
      <c r="B37" s="42" t="s">
        <v>54</v>
      </c>
      <c r="C37" s="39" t="s">
        <v>21</v>
      </c>
      <c r="D37" s="43">
        <v>250</v>
      </c>
      <c r="E37" s="18"/>
      <c r="F37" s="10" t="str">
        <f>IF(E37="","",ROUND(D37*E37,2))</f>
        <v/>
      </c>
      <c r="G37" s="19"/>
      <c r="H37" s="10" t="str">
        <f>IF(G37="","",ROUND(F37*G37,2))</f>
        <v/>
      </c>
      <c r="I37" s="10" t="str">
        <f>IF(G37="","",F37+H37)</f>
        <v/>
      </c>
    </row>
    <row r="38" spans="1:9" ht="14.4" x14ac:dyDescent="0.25">
      <c r="A38" s="20">
        <v>33</v>
      </c>
      <c r="B38" s="42" t="s">
        <v>55</v>
      </c>
      <c r="C38" s="39" t="s">
        <v>21</v>
      </c>
      <c r="D38" s="43">
        <v>250</v>
      </c>
      <c r="E38" s="18"/>
      <c r="F38" s="10" t="str">
        <f t="shared" ref="F38:F40" si="24">IF(E38="","",ROUND(D38*E38,2))</f>
        <v/>
      </c>
      <c r="G38" s="19"/>
      <c r="H38" s="10" t="str">
        <f t="shared" ref="H38:H40" si="25">IF(G38="","",ROUND(F38*G38,2))</f>
        <v/>
      </c>
      <c r="I38" s="10" t="str">
        <f t="shared" ref="I38:I40" si="26">IF(G38="","",F38+H38)</f>
        <v/>
      </c>
    </row>
    <row r="39" spans="1:9" ht="14.4" x14ac:dyDescent="0.25">
      <c r="A39" s="20">
        <v>34</v>
      </c>
      <c r="B39" s="42" t="s">
        <v>56</v>
      </c>
      <c r="C39" s="39" t="s">
        <v>21</v>
      </c>
      <c r="D39" s="43">
        <v>250</v>
      </c>
      <c r="E39" s="18"/>
      <c r="F39" s="10" t="str">
        <f t="shared" si="24"/>
        <v/>
      </c>
      <c r="G39" s="19"/>
      <c r="H39" s="10" t="str">
        <f t="shared" si="25"/>
        <v/>
      </c>
      <c r="I39" s="10" t="str">
        <f t="shared" si="26"/>
        <v/>
      </c>
    </row>
    <row r="40" spans="1:9" ht="14.4" x14ac:dyDescent="0.25">
      <c r="A40" s="20">
        <v>35</v>
      </c>
      <c r="B40" s="42" t="s">
        <v>57</v>
      </c>
      <c r="C40" s="39" t="s">
        <v>21</v>
      </c>
      <c r="D40" s="43">
        <v>100</v>
      </c>
      <c r="E40" s="18"/>
      <c r="F40" s="10" t="str">
        <f t="shared" si="24"/>
        <v/>
      </c>
      <c r="G40" s="19"/>
      <c r="H40" s="10" t="str">
        <f t="shared" si="25"/>
        <v/>
      </c>
      <c r="I40" s="10" t="str">
        <f t="shared" si="26"/>
        <v/>
      </c>
    </row>
    <row r="41" spans="1:9" ht="14.4" x14ac:dyDescent="0.25">
      <c r="A41" s="20">
        <v>36</v>
      </c>
      <c r="B41" s="42" t="s">
        <v>58</v>
      </c>
      <c r="C41" s="39" t="s">
        <v>21</v>
      </c>
      <c r="D41" s="43">
        <v>100</v>
      </c>
      <c r="E41" s="18"/>
      <c r="F41" s="10" t="str">
        <f>IF(E41="","",ROUND(D41*E41,2))</f>
        <v/>
      </c>
      <c r="G41" s="19"/>
      <c r="H41" s="10" t="str">
        <f>IF(G41="","",ROUND(F41*G41,2))</f>
        <v/>
      </c>
      <c r="I41" s="10" t="str">
        <f>IF(G41="","",F41+H41)</f>
        <v/>
      </c>
    </row>
    <row r="42" spans="1:9" ht="14.4" x14ac:dyDescent="0.25">
      <c r="A42" s="20">
        <v>37</v>
      </c>
      <c r="B42" s="42" t="s">
        <v>59</v>
      </c>
      <c r="C42" s="39" t="s">
        <v>21</v>
      </c>
      <c r="D42" s="43">
        <v>100</v>
      </c>
      <c r="E42" s="18"/>
      <c r="F42" s="10" t="str">
        <f t="shared" ref="F42:F44" si="27">IF(E42="","",ROUND(D42*E42,2))</f>
        <v/>
      </c>
      <c r="G42" s="19"/>
      <c r="H42" s="10" t="str">
        <f t="shared" ref="H42:H44" si="28">IF(G42="","",ROUND(F42*G42,2))</f>
        <v/>
      </c>
      <c r="I42" s="10" t="str">
        <f t="shared" ref="I42:I44" si="29">IF(G42="","",F42+H42)</f>
        <v/>
      </c>
    </row>
    <row r="43" spans="1:9" ht="14.4" x14ac:dyDescent="0.25">
      <c r="A43" s="20">
        <v>38</v>
      </c>
      <c r="B43" s="42" t="s">
        <v>60</v>
      </c>
      <c r="C43" s="39" t="s">
        <v>21</v>
      </c>
      <c r="D43" s="43">
        <v>200</v>
      </c>
      <c r="E43" s="18"/>
      <c r="F43" s="10" t="str">
        <f t="shared" si="27"/>
        <v/>
      </c>
      <c r="G43" s="19"/>
      <c r="H43" s="10" t="str">
        <f t="shared" si="28"/>
        <v/>
      </c>
      <c r="I43" s="10" t="str">
        <f t="shared" si="29"/>
        <v/>
      </c>
    </row>
    <row r="44" spans="1:9" ht="14.4" x14ac:dyDescent="0.25">
      <c r="A44" s="20">
        <v>39</v>
      </c>
      <c r="B44" s="40" t="s">
        <v>61</v>
      </c>
      <c r="C44" s="39" t="s">
        <v>21</v>
      </c>
      <c r="D44" s="43">
        <v>250</v>
      </c>
      <c r="E44" s="18"/>
      <c r="F44" s="10" t="str">
        <f t="shared" si="27"/>
        <v/>
      </c>
      <c r="G44" s="19"/>
      <c r="H44" s="10" t="str">
        <f t="shared" si="28"/>
        <v/>
      </c>
      <c r="I44" s="10" t="str">
        <f t="shared" si="29"/>
        <v/>
      </c>
    </row>
    <row r="45" spans="1:9" ht="14.4" x14ac:dyDescent="0.25">
      <c r="A45" s="20">
        <v>40</v>
      </c>
      <c r="B45" s="40" t="s">
        <v>62</v>
      </c>
      <c r="C45" s="39" t="s">
        <v>20</v>
      </c>
      <c r="D45" s="43">
        <v>5</v>
      </c>
      <c r="E45" s="18"/>
      <c r="F45" s="10" t="str">
        <f>IF(E45="","",ROUND(D45*E45,2))</f>
        <v/>
      </c>
      <c r="G45" s="19"/>
      <c r="H45" s="10" t="str">
        <f>IF(G45="","",ROUND(F45*G45,2))</f>
        <v/>
      </c>
      <c r="I45" s="10" t="str">
        <f>IF(G45="","",F45+H45)</f>
        <v/>
      </c>
    </row>
    <row r="46" spans="1:9" ht="14.4" x14ac:dyDescent="0.25">
      <c r="A46" s="20">
        <v>41</v>
      </c>
      <c r="B46" s="40" t="s">
        <v>63</v>
      </c>
      <c r="C46" s="39" t="s">
        <v>20</v>
      </c>
      <c r="D46" s="43">
        <v>5</v>
      </c>
      <c r="E46" s="18"/>
      <c r="F46" s="10" t="str">
        <f t="shared" ref="F46:F48" si="30">IF(E46="","",ROUND(D46*E46,2))</f>
        <v/>
      </c>
      <c r="G46" s="19"/>
      <c r="H46" s="10" t="str">
        <f t="shared" ref="H46:H48" si="31">IF(G46="","",ROUND(F46*G46,2))</f>
        <v/>
      </c>
      <c r="I46" s="10" t="str">
        <f t="shared" ref="I46:I48" si="32">IF(G46="","",F46+H46)</f>
        <v/>
      </c>
    </row>
    <row r="47" spans="1:9" ht="14.4" x14ac:dyDescent="0.25">
      <c r="A47" s="20">
        <v>42</v>
      </c>
      <c r="B47" s="42" t="s">
        <v>64</v>
      </c>
      <c r="C47" s="39" t="s">
        <v>20</v>
      </c>
      <c r="D47" s="43">
        <v>5</v>
      </c>
      <c r="E47" s="18"/>
      <c r="F47" s="10" t="str">
        <f t="shared" si="30"/>
        <v/>
      </c>
      <c r="G47" s="19"/>
      <c r="H47" s="10" t="str">
        <f t="shared" si="31"/>
        <v/>
      </c>
      <c r="I47" s="10" t="str">
        <f t="shared" si="32"/>
        <v/>
      </c>
    </row>
    <row r="48" spans="1:9" ht="14.4" x14ac:dyDescent="0.25">
      <c r="A48" s="20">
        <v>43</v>
      </c>
      <c r="B48" s="40" t="s">
        <v>65</v>
      </c>
      <c r="C48" s="39" t="s">
        <v>21</v>
      </c>
      <c r="D48" s="43">
        <v>50</v>
      </c>
      <c r="E48" s="18"/>
      <c r="F48" s="10" t="str">
        <f t="shared" si="30"/>
        <v/>
      </c>
      <c r="G48" s="19"/>
      <c r="H48" s="10" t="str">
        <f t="shared" si="31"/>
        <v/>
      </c>
      <c r="I48" s="10" t="str">
        <f t="shared" si="32"/>
        <v/>
      </c>
    </row>
    <row r="49" spans="1:9" ht="14.4" x14ac:dyDescent="0.25">
      <c r="A49" s="20">
        <v>44</v>
      </c>
      <c r="B49" s="40" t="s">
        <v>66</v>
      </c>
      <c r="C49" s="39" t="s">
        <v>21</v>
      </c>
      <c r="D49" s="43">
        <v>50</v>
      </c>
      <c r="E49" s="18"/>
      <c r="F49" s="10" t="str">
        <f>IF(E49="","",ROUND(D49*E49,2))</f>
        <v/>
      </c>
      <c r="G49" s="19"/>
      <c r="H49" s="10" t="str">
        <f>IF(G49="","",ROUND(F49*G49,2))</f>
        <v/>
      </c>
      <c r="I49" s="10" t="str">
        <f>IF(G49="","",F49+H49)</f>
        <v/>
      </c>
    </row>
    <row r="50" spans="1:9" ht="14.4" x14ac:dyDescent="0.25">
      <c r="A50" s="20">
        <v>45</v>
      </c>
      <c r="B50" s="40" t="s">
        <v>67</v>
      </c>
      <c r="C50" s="39" t="s">
        <v>21</v>
      </c>
      <c r="D50" s="43">
        <v>50</v>
      </c>
      <c r="E50" s="18"/>
      <c r="F50" s="10" t="str">
        <f t="shared" ref="F50:F51" si="33">IF(E50="","",ROUND(D50*E50,2))</f>
        <v/>
      </c>
      <c r="G50" s="19"/>
      <c r="H50" s="10" t="str">
        <f t="shared" ref="H50:H51" si="34">IF(G50="","",ROUND(F50*G50,2))</f>
        <v/>
      </c>
      <c r="I50" s="10" t="str">
        <f t="shared" ref="I50:I51" si="35">IF(G50="","",F50+H50)</f>
        <v/>
      </c>
    </row>
    <row r="51" spans="1:9" ht="14.4" x14ac:dyDescent="0.25">
      <c r="A51" s="20">
        <v>46</v>
      </c>
      <c r="B51" s="40" t="s">
        <v>68</v>
      </c>
      <c r="C51" s="39" t="s">
        <v>21</v>
      </c>
      <c r="D51" s="43">
        <v>1400</v>
      </c>
      <c r="E51" s="18"/>
      <c r="F51" s="10" t="str">
        <f t="shared" si="33"/>
        <v/>
      </c>
      <c r="G51" s="19"/>
      <c r="H51" s="10" t="str">
        <f t="shared" si="34"/>
        <v/>
      </c>
      <c r="I51" s="10" t="str">
        <f t="shared" si="35"/>
        <v/>
      </c>
    </row>
    <row r="52" spans="1:9" ht="25.5" customHeight="1" x14ac:dyDescent="0.25">
      <c r="A52" s="30" t="s">
        <v>7</v>
      </c>
      <c r="B52" s="44"/>
      <c r="C52" s="44"/>
      <c r="D52" s="44"/>
      <c r="E52" s="30"/>
      <c r="F52" s="11">
        <f>SUM(F6:F51)</f>
        <v>0</v>
      </c>
      <c r="G52" s="12" t="s">
        <v>8</v>
      </c>
      <c r="H52" s="11">
        <f>SUM(H6:H51)</f>
        <v>0</v>
      </c>
      <c r="I52" s="13">
        <f>SUM(I6:I51)</f>
        <v>0</v>
      </c>
    </row>
    <row r="53" spans="1:9" ht="24" customHeight="1" x14ac:dyDescent="0.25"/>
    <row r="54" spans="1:9" ht="15.6" x14ac:dyDescent="0.3">
      <c r="B54" s="16" t="s">
        <v>14</v>
      </c>
      <c r="C54" s="17"/>
      <c r="D54" s="17"/>
      <c r="E54" s="14"/>
      <c r="F54" s="14"/>
      <c r="G54" s="14"/>
    </row>
    <row r="55" spans="1:9" ht="13.8" x14ac:dyDescent="0.25">
      <c r="B55" s="33" t="s">
        <v>15</v>
      </c>
      <c r="C55" s="34"/>
      <c r="D55" s="34"/>
      <c r="E55" s="34"/>
      <c r="F55" s="34"/>
      <c r="G55" s="35"/>
    </row>
    <row r="56" spans="1:9" ht="13.8" x14ac:dyDescent="0.25">
      <c r="B56" s="36" t="s">
        <v>16</v>
      </c>
      <c r="C56" s="37"/>
      <c r="D56" s="37"/>
      <c r="E56" s="37"/>
      <c r="F56" s="37"/>
      <c r="G56" s="38"/>
    </row>
    <row r="57" spans="1:9" ht="13.8" x14ac:dyDescent="0.25">
      <c r="B57" s="36" t="s">
        <v>17</v>
      </c>
      <c r="C57" s="37"/>
      <c r="D57" s="37"/>
      <c r="E57" s="37"/>
      <c r="F57" s="37"/>
      <c r="G57" s="38"/>
    </row>
    <row r="58" spans="1:9" ht="30.75" customHeight="1" x14ac:dyDescent="0.3">
      <c r="B58" s="21"/>
      <c r="C58" s="22"/>
      <c r="D58" s="22"/>
      <c r="E58" s="22"/>
      <c r="F58" s="22"/>
      <c r="G58" s="23"/>
    </row>
    <row r="59" spans="1:9" s="9" customFormat="1" ht="9" customHeight="1" x14ac:dyDescent="0.25">
      <c r="B59" s="24" t="s">
        <v>18</v>
      </c>
      <c r="C59" s="25"/>
      <c r="D59" s="25"/>
      <c r="E59" s="25"/>
      <c r="F59" s="25"/>
      <c r="G59" s="26"/>
    </row>
    <row r="60" spans="1:9" ht="14.25" customHeight="1" x14ac:dyDescent="0.25">
      <c r="B60" s="27" t="s">
        <v>19</v>
      </c>
      <c r="C60" s="28"/>
      <c r="D60" s="28"/>
      <c r="E60" s="28"/>
      <c r="F60" s="28"/>
      <c r="G60" s="29"/>
    </row>
  </sheetData>
  <sheetProtection algorithmName="SHA-512" hashValue="CTfLke5IflpVlafr3lZq0eLwC0AnIKudfm7VamBaohPOzwZtWm/sKR0IiRYSajZkPXgHnNyDL7vr/zu2Q3WhTQ==" saltValue="hvtw3WgDIPFCYKa9CkbUGw==" spinCount="100000" sheet="1" formatCells="0"/>
  <mergeCells count="9">
    <mergeCell ref="B58:G58"/>
    <mergeCell ref="B59:G59"/>
    <mergeCell ref="B60:G60"/>
    <mergeCell ref="A52:E52"/>
    <mergeCell ref="E2:I2"/>
    <mergeCell ref="E3:I3"/>
    <mergeCell ref="B55:G55"/>
    <mergeCell ref="B56:G56"/>
    <mergeCell ref="B57:G57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2019-09-24T06:18:11Z</cp:lastPrinted>
  <dcterms:created xsi:type="dcterms:W3CDTF">2019-06-09T09:21:30Z</dcterms:created>
  <dcterms:modified xsi:type="dcterms:W3CDTF">2020-05-24T12:46:30Z</dcterms:modified>
</cp:coreProperties>
</file>