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10. PTK/13_PTK Stolársky materiál pre stolársku dielňu UK/"/>
    </mc:Choice>
  </mc:AlternateContent>
  <xr:revisionPtr revIDLastSave="17" documentId="8_{73DB4678-DAAB-4566-991B-1BB47E009F18}" xr6:coauthVersionLast="47" xr6:coauthVersionMax="47" xr10:uidLastSave="{C07D2B26-DFB7-4224-BE85-D96FEEF2A25A}"/>
  <bookViews>
    <workbookView xWindow="-110" yWindow="-110" windowWidth="19420" windowHeight="1150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5" i="1"/>
  <c r="H372" i="1" l="1"/>
</calcChain>
</file>

<file path=xl/sharedStrings.xml><?xml version="1.0" encoding="utf-8"?>
<sst xmlns="http://schemas.openxmlformats.org/spreadsheetml/2006/main" count="764" uniqueCount="409">
  <si>
    <t>Názov materiálu</t>
  </si>
  <si>
    <t>predpokladané množstvo</t>
  </si>
  <si>
    <t>dosky</t>
  </si>
  <si>
    <t>hmoždinky</t>
  </si>
  <si>
    <t>klince</t>
  </si>
  <si>
    <t>lišty</t>
  </si>
  <si>
    <t>STRONG kolieskový výsuv 12"/300mm biely</t>
  </si>
  <si>
    <t>STRONG kolieskový výsuv 18"/450 mm biely</t>
  </si>
  <si>
    <t>STRONG kolieskový výsuv 16"/400mm biely</t>
  </si>
  <si>
    <t>STRONG kolieskový výsuv 20"/500mm biely</t>
  </si>
  <si>
    <t>uholníky</t>
  </si>
  <si>
    <t>skrutky</t>
  </si>
  <si>
    <t>lepidlá</t>
  </si>
  <si>
    <t>závesy</t>
  </si>
  <si>
    <t>STRONG záves polonaložený s tlmením 110° na vrut, klipový</t>
  </si>
  <si>
    <t>STRONG záves vložený s tlmením 110° na skrutku, klipový</t>
  </si>
  <si>
    <t>STRONG plus podložka H0, klipová (4 otvory na skrutky)</t>
  </si>
  <si>
    <t>STRONG záves naložený s tlmením 110° na vrut, klipový</t>
  </si>
  <si>
    <t>úchyty</t>
  </si>
  <si>
    <t>vodiace lišty</t>
  </si>
  <si>
    <t>ostatné</t>
  </si>
  <si>
    <t>Interiérové dvere falcové so zámkom  pravé 60</t>
  </si>
  <si>
    <t>Interiérové dvere falcové so zámkom ľavé 60</t>
  </si>
  <si>
    <t>Interiérové dvere falcové so zámkom pravé  80</t>
  </si>
  <si>
    <t>Interiérové dvere falcové so zámkom ľavé 80</t>
  </si>
  <si>
    <t>MJ</t>
  </si>
  <si>
    <t>ks</t>
  </si>
  <si>
    <t>JC bez DPH</t>
  </si>
  <si>
    <t>Cena spolu bez DPH</t>
  </si>
  <si>
    <t>Obchodné meno uchádzača:</t>
  </si>
  <si>
    <t>adresa / sídlo:</t>
  </si>
  <si>
    <t xml:space="preserve">               ..................................................................................</t>
  </si>
  <si>
    <t>Spolu</t>
  </si>
  <si>
    <t>Nábytková noha okrúhla : oceľ matný chróm  š:50mm,v:100mm s regulovateľnou výškou</t>
  </si>
  <si>
    <t>Vešiaková rozeta oválna, liatinová , farba - lesklý chróm</t>
  </si>
  <si>
    <t>Kolik drevený  8x40</t>
  </si>
  <si>
    <t>kg</t>
  </si>
  <si>
    <t>Retifikačne kovania pre uchytenie horných skriniek na stenu + krytka biela</t>
  </si>
  <si>
    <t>Hmoždinky PE 8´ 1. bal.10ks</t>
  </si>
  <si>
    <t>bal.</t>
  </si>
  <si>
    <t xml:space="preserve">Spojovacia skrutka stredná M4/komplet </t>
  </si>
  <si>
    <t>Skrutka PZ ZH 4,5x60 PZ,žltý ZN PZ2 balenie 500ks</t>
  </si>
  <si>
    <t>Skrutka PZ ZH 4x16 biely Zn PZ2 balenie 1000ks</t>
  </si>
  <si>
    <t>Akrylový tmel v tube 310ml</t>
  </si>
  <si>
    <t>Transparentný silikón v tube 310 ml</t>
  </si>
  <si>
    <t>Skrutka do dreva s pologuľatou hlavou 4,0x20 biely zinok /krížová drážka hrot PZ2/ balenie 250ks</t>
  </si>
  <si>
    <t>Krytka konfirmátu javor sivý balenie 250ks</t>
  </si>
  <si>
    <t>Krytka konfirmátu  clasik modrá balenie 250ks</t>
  </si>
  <si>
    <t>Vešiaky  CID XL  nikel brúsený (napr. TULIP)</t>
  </si>
  <si>
    <t>DTDL 381 PR BU Buk 2800/2070/18</t>
  </si>
  <si>
    <t>Papierová hrana s lepidlom Buk 381 PR š. 22 mm</t>
  </si>
  <si>
    <t>Úchytka  matný chróm, rozteč otvorov:160mm.material: zliatina ZnAl</t>
  </si>
  <si>
    <t>Pracovná doska F186 ST9 Betón Chicago svetlo šedý 4100/600/38</t>
  </si>
  <si>
    <t xml:space="preserve">DTDL U708 ST 9 svetlo šedá 2800/2070/18  </t>
  </si>
  <si>
    <t xml:space="preserve">DTDL U708 ST 9 svetlo šedá 2800/2070/25 </t>
  </si>
  <si>
    <t>DTDL H3157 ST12 dub Vicenza 2800/2070/18</t>
  </si>
  <si>
    <t>ABSB U 708 ST9 svetlo šedá hrana 23/2</t>
  </si>
  <si>
    <t>bm</t>
  </si>
  <si>
    <t>ABSB U 708 ST9 svetlo šedá hrana 43/2</t>
  </si>
  <si>
    <t>ABSB H3157 ST12 dub Vicenza 23/2</t>
  </si>
  <si>
    <t>Nábytková nožička nerez 100mm</t>
  </si>
  <si>
    <t>Hydraulický naložený pánt s tlmením</t>
  </si>
  <si>
    <t>Hydraulický polonaložený záves s tlmením</t>
  </si>
  <si>
    <t xml:space="preserve">Čelné upevnenie Aventosu HK-S         </t>
  </si>
  <si>
    <t>Obmedzovač uhla otvárania Aventosu HK- S</t>
  </si>
  <si>
    <t>pár</t>
  </si>
  <si>
    <t>Zásuvka AXISPRO 450 A/ H 86mm</t>
  </si>
  <si>
    <t>Tyč vešiaková oválna 3m- lesklý chróm</t>
  </si>
  <si>
    <t>Vešiaková rozeta oválna</t>
  </si>
  <si>
    <t>Podperka 5/5 bal po 200 ks</t>
  </si>
  <si>
    <t>Kolík drevený 8x40</t>
  </si>
  <si>
    <t>Skrutky do dreva 4x16</t>
  </si>
  <si>
    <t>Prechodka na káble  PVC- šedá</t>
  </si>
  <si>
    <t>Hranovacia páska ABSB perlička W960/W980/101/110/500/8100/8685 ST7/ PE 23/2</t>
  </si>
  <si>
    <t>StrongHinges S5 podložka H0 k tlmeným závesom na vrut, s excentrom, klipová pre naložený pánt      </t>
  </si>
  <si>
    <t xml:space="preserve">TULIP úchytka Luca chróm matný+ skrutky     </t>
  </si>
  <si>
    <t xml:space="preserve">ABSB hrana H1145 ST10 Dub Bardolino prírodný 43/0,8   </t>
  </si>
  <si>
    <t>Výklopný mechanizmus biely (špecifikovať aký... Rozmery.. Od do )- sada výklopných mechanizmov silný priemysel LF 960-2215 pre korpusy 150- 600mm s prekrytím a uchytením</t>
  </si>
  <si>
    <t>Vodeodolné Rýchloschnúce Disperzné Lepidlo Na Drevo triedy D 3- 5kg</t>
  </si>
  <si>
    <t>kovanie</t>
  </si>
  <si>
    <t xml:space="preserve">ks </t>
  </si>
  <si>
    <t>Nie som platca DPH v SR</t>
  </si>
  <si>
    <t>Som platca DPH v SR</t>
  </si>
  <si>
    <t>Som platca DPH v inom členskom štáte Európskej únie</t>
  </si>
  <si>
    <t>Nie som platca DPH v inom členskom štáte Európskej únie a osobou povinnou zaplatiť daň</t>
  </si>
  <si>
    <t>je príjemca predmetu plnenia</t>
  </si>
  <si>
    <t>Uplatňujem si prenesenie daňovej povinnosti</t>
  </si>
  <si>
    <t xml:space="preserve">             Meno a priezvisko osoby oprávnenej konať za uchádzača    </t>
  </si>
  <si>
    <t>DTLD Biela 2800 x 2070 18mm odtieň alpská biela</t>
  </si>
  <si>
    <t>DTDL Biela 2800 x 2070 10mm odtieň alpská biela</t>
  </si>
  <si>
    <t>DTDL Biela 2800 x 2070 18mm odtieň Prémiová biela</t>
  </si>
  <si>
    <t>DTDL W960 Hladká biela 2800/2070/18</t>
  </si>
  <si>
    <t>DTDL Béžová 2800 x 2070 18mm Bavlnená Béžová</t>
  </si>
  <si>
    <t>DTDL Béžová 2800 x 2070 25mm Bavlnená Béžová</t>
  </si>
  <si>
    <t xml:space="preserve">DTDL Šedá 2800 x 2070 18mm kamenná šedá </t>
  </si>
  <si>
    <t xml:space="preserve">DTDL Šedá 2800 x 2070 18mm perlovo šedá </t>
  </si>
  <si>
    <t>DTDL Dub prírodný 2800 x 2070 18,6mm halifax prírodný</t>
  </si>
  <si>
    <t>DTDL Dub 2800 x 2070 18,6mm halifax tabakový</t>
  </si>
  <si>
    <t>DTDL Buk 2800 x 2070 18mm buk willow</t>
  </si>
  <si>
    <t>DTDL DUB 2800 x 2070 18mm nebraska prírodný</t>
  </si>
  <si>
    <t>DTDL Betón  2800 x 2070  18mm betón chicago svedlo šedý</t>
  </si>
  <si>
    <t>DTDL Breza 2800 x 2070 18,6mm pieskova</t>
  </si>
  <si>
    <t>DTDL Orech 2800 x 2070 18mm pacifik tabakový</t>
  </si>
  <si>
    <t>DTDL Béžová strednesvetlý odtieň  2800x 2070x 18</t>
  </si>
  <si>
    <t>DTDL Orech 2800 x 2070 18mm dijon prírodný</t>
  </si>
  <si>
    <t>Pracovna doska  H1145 ST10 Dub Bardolino prírodný 4100/600/38</t>
  </si>
  <si>
    <t xml:space="preserve">        ks </t>
  </si>
  <si>
    <t>Vrchný výklop zvíhací mechanizmus 22k2300 Výška od 170mm do 180mm Hĺbka od 235mm do 245mm Hrúbka od 29mm do 31mm</t>
  </si>
  <si>
    <t>Vrchný výklop zvíhací mechanizmus 22k2500 Výška od 170mm do 180mm Hĺbka od 235mm do 245mm Hrúbka od 29mm do 31mm</t>
  </si>
  <si>
    <t>Vrchný výklop zvíhací mechanizmus 22k2700 Výška od 170mm do 180mm Hĺbka od 235mm do 245mm Hrúbka od 29mm do 31mm</t>
  </si>
  <si>
    <t xml:space="preserve">HDF lak 101 PE biela 2800/2070/3 </t>
  </si>
  <si>
    <t>ABSB u311 st9 burgundska cervena 23/2</t>
  </si>
  <si>
    <t>ABSB u163 st9 kari zlta 23/0/8</t>
  </si>
  <si>
    <t>ABSB h1180 st37 dub halifax prirodny 22/0,4/2</t>
  </si>
  <si>
    <t>ABSB w1000 st19 premiovo biela 23/0,8</t>
  </si>
  <si>
    <t>DTDL Biela 2800 x 2070 X 10mm odtieň Prémiová biela</t>
  </si>
  <si>
    <t xml:space="preserve"> ks</t>
  </si>
  <si>
    <t>DTDL U708 ST9 Svetlo šedá 2800/2070/18</t>
  </si>
  <si>
    <t>DTDL DUB Vicenza H3157 ST12 2800/2070/18</t>
  </si>
  <si>
    <t>DTDL žltá 2800 x 2070 18mm kari žltá</t>
  </si>
  <si>
    <t>DTDL Karamelová 2800 x 2070 18mm nude karamelová</t>
  </si>
  <si>
    <t>DTDL Platinovo biela 2800/2070/18 ST 2</t>
  </si>
  <si>
    <t>Konštrukčná doska- OSB 3 15 mm</t>
  </si>
  <si>
    <t>DTDL BUK- Bavaria 2800/2070/18</t>
  </si>
  <si>
    <t xml:space="preserve">Pracovná doska dub halifax prírodný 4100 /650 /38mm </t>
  </si>
  <si>
    <t xml:space="preserve">Pracovná doska s rovnou hranou Dub halifax tabakový 4100 /650 /38mm </t>
  </si>
  <si>
    <t>Pracovná doska s rovnou hranou betón chicago svetlo šedý  4100/600/38mm</t>
  </si>
  <si>
    <t>Koncová hrana pracovnej dosky Betón svetlo šedý chicago D 1m H 0,5/45mm</t>
  </si>
  <si>
    <t>Koncová hrana pracovnej dosky Dub prírodný D 1m H 1,5/43mm</t>
  </si>
  <si>
    <t>Koncová hrana pracovnej dosky Dub tabakový D 1m H 1,5/43mm</t>
  </si>
  <si>
    <t>Zástena dub H1180 ST37/ W908 ST37 4100/640/9,2mm</t>
  </si>
  <si>
    <t>ABSB biela hladka w960 w980 SM 43/0,8</t>
  </si>
  <si>
    <t>ABSB biela perlicka w960  w980 23/0,8</t>
  </si>
  <si>
    <t>DTDL Modrá 2800 x 2070 18mm tyrolská modrá</t>
  </si>
  <si>
    <t xml:space="preserve">DTDL Zelená 2800 x 2070 18mm fjordská zelená </t>
  </si>
  <si>
    <t>DTDL Modrá 2800 x 2070 18mm džinsová modra</t>
  </si>
  <si>
    <t>ABSB h1180 st37 dub halifax prirodný stara 42/2</t>
  </si>
  <si>
    <t>ABSB h1180 st37 dub halifax prirodný 22/2/2</t>
  </si>
  <si>
    <t>ABSB h1180 st37 dub halifax prirodný 23/0,8/3</t>
  </si>
  <si>
    <t>ABSB h1180 st37 dub halifax prirodný 22/0,4/2</t>
  </si>
  <si>
    <t>ABSB h1181 st37 dub halifax tabakový 23/2</t>
  </si>
  <si>
    <t>ABSB h1181 st37 dub halifax tabakový 43/2</t>
  </si>
  <si>
    <t>ABSB h1181 st37 dub halifax tabakový 23/0,8</t>
  </si>
  <si>
    <t>ABSB h3734 st9 orech dijon prirodný 43/2</t>
  </si>
  <si>
    <t>ABSB h3702 st10 orech pacifik tabakový 43/2/2</t>
  </si>
  <si>
    <t>ABSB h3702 st10 orech pacifik tabakový 23/2/2</t>
  </si>
  <si>
    <t>ABSB h3702 st10 orech pacifik tabakový 23/0,8/2</t>
  </si>
  <si>
    <t>ABSB f186 st9 beton chicago svetlo šedý 23/0,8</t>
  </si>
  <si>
    <t>ABSB f186 st9 beton chicago svetlo šedý  23/2</t>
  </si>
  <si>
    <t>ABSB f186 st9 beton chicago svetlo šedý  43/2</t>
  </si>
  <si>
    <t>ABSB u113 st9 bavlnená béžová 28/2</t>
  </si>
  <si>
    <t xml:space="preserve">Súprava upevnenia čela k zdvihaciemu mechanizmu pár </t>
  </si>
  <si>
    <t>Stolová noha okrúhla: oceľ matný chróm D:710mm,výška regulácie 30mm, priemer:60mm</t>
  </si>
  <si>
    <t>Stolová noha okrúhla kartáčová oceľ Výška D 710mm Priemer 60mm Výška regulácie 30mm</t>
  </si>
  <si>
    <t>Stolová noha hranatá farba Čierna Výška 710mm Priemer 60x60mm Výška regulácie 30mm</t>
  </si>
  <si>
    <t>Stolová noha okrúhla Farba Matný chróm Výška 100mm Priemer 50mm Priemer základne 58,8mm</t>
  </si>
  <si>
    <t>Nožička hranatá nastaviteľná Farba strieborná  profil nohy 37x37mm výška 150mm (s možnosťou nastavenie)</t>
  </si>
  <si>
    <t xml:space="preserve">Nožička hranatá nastaviteľná výška v hornej časti nožičky (točením na závit) nastavenie V 30mm Farba strieborná  profil nohy 37x37mm výška 150mm </t>
  </si>
  <si>
    <t>Nožička nastavovacia stavacia Závit:M8 Materiál: oceľ/plast Výška: nastaviteľná Nosnosť: od 100 do 200kg</t>
  </si>
  <si>
    <t>Krytka k zdvíhaciemu mechanizmu ľavé a pravé dve malé Farba biela</t>
  </si>
  <si>
    <t>Matica Velkosť závitu: M8 Dĺžka 15mm materiál: Oceľ Povrchová úprava pozinkovaná je určená na presné upevnenie nastavovacích M8</t>
  </si>
  <si>
    <t xml:space="preserve">Nožičky čierne na kuchynskú linku Výška:od 95-120mm retifikácia:25mm nosnosť:300kg profukt sa skladá z troch častí  </t>
  </si>
  <si>
    <t xml:space="preserve">Upevňovací element soklovej dosky kuchynským nožičkám uchytenie na skrutky Priemer: 32mm </t>
  </si>
  <si>
    <t>Nábytkový zámok štvorcový s lámateľným kľúčom 2ks Rozmer zámku: 40x40mm  Hĺbka: 30mm Priemer valca:19mm Dĺžka valca 22mm</t>
  </si>
  <si>
    <t>Zástrč materiál oceľ povrchová úprava nikel šírka: 15mm Dĺžka: 70mm</t>
  </si>
  <si>
    <t>Protikus k zástrči rohový protiplech pre zástrč so zosíleným okrajom</t>
  </si>
  <si>
    <t>Magnety, zapadky</t>
  </si>
  <si>
    <t>Pružinová zaskočka mini latch s protikusom farba: biela materiál:oceľ/plast</t>
  </si>
  <si>
    <t>Drez jednokomorový oceľový bez odkladacieho priestoru. Pre skrinku od 450mm Hrúbka nerezu: od 0,5mm Rozmer drezu: šírka od 470 do 490mm Hĺbka min: 150mm</t>
  </si>
  <si>
    <t>Batéria min. výška batérie 180mm. Min. výška toku vody 150mm Montážny otvor : 35mm</t>
  </si>
  <si>
    <t>Podložka clip krížová s exentrom pre skrutky so zápustnou hlavou. Nastavenie výšky excentrickou skrutkou ± 2 mm. Odstup D=0</t>
  </si>
  <si>
    <t>Podložka clip krížová s exentrom pre skrutky so zápustnou hlavou. Nastavenie výšky excentrickou skrutkou ± 2 mm. Odstup D=3</t>
  </si>
  <si>
    <t>Miskové závesy bez tlmenia naložený pre hrúbku dverí 16 - 26 mm Priemer misky 35 mm. Mechanizmus clip systém. uhol otvorenia  od 95° do110°</t>
  </si>
  <si>
    <t>Miskové závesy bez pružiny polonaložený pre hrúbku dverí 16 - 26 mm Priemer misky 35 mm Uhol otvorenia  od 95° do110°</t>
  </si>
  <si>
    <t>Miskové závesy bez pružiny naložený  pre hrúbku dverí 16 - 26 mm Priemer misky 35 mm. Mechanizmus clip systém.Uhol otvorenia  od 95° do110°</t>
  </si>
  <si>
    <t>Miskové závesy  naložený s pružinou a tlemním.Pre H. dverí: od 16 do 26mm, mechanizmus klip systém. Tlmenie je integrované v miske závesu s možnosťou deaktivovať. Priemer misky 35 mm, Uhol otvorenia  od 95° do110°</t>
  </si>
  <si>
    <t>Miskové závesy  polonaložený s pružinou a tlmením. Hrubka dverí: od 16 do 26mm .Pre H. dverí: od 16 do 26mm, mechanizmus klip systé. Tlmenie je integrované v miske závesu s možnosťou deaktivovať. Priemer misky 35 mm, Uhol otvorenia  od 95° do110°</t>
  </si>
  <si>
    <t>Miskové závesy vložený s pružinou a tlmením pre hrúbku dverí: od 16 do 26mm .Pre H. dverí: od 16 do 26mm, mechanizmus klip systé. Tlmenie je integrované v miske závesu s možnosťou deaktivovať. Priemer misky 35 mm, Uhol otvorenia  od 95° do110°</t>
  </si>
  <si>
    <t>Miskové závesy bez tlmenia polonaložený pre hrúbku dverí 16 - 26 mm Priemer misky 35 mm. Mechanizmus clip systém. uhol otvorenia  od 95° do110°</t>
  </si>
  <si>
    <t>Miskové závesy bez tlmenia vložený pre hrúbku dverí 16 - 26 mm Priemer misky 35 mm. Mechanizmus clip systém. uhol otvorenia  od 95° do110°</t>
  </si>
  <si>
    <t xml:space="preserve">Miskový záves bez pružiny. Použitie pri "slepej" bočnici. Priemer misky 35 mm. Uhol otvorenia závesu   95°. Integrované nastavenie odskoku dverí + 1 mm / - 1 mm. Integrované nastavenie medzery + 2.5 mm / - 2.5 mm </t>
  </si>
  <si>
    <t>Miskový záves bez pružiny . pre hrúbku dverí 16 - 31 mm. priemer misky 35 mm. Uhol otvorenia 165°. Integrované nastavenie naloženia + 2 mm / - 2 mm. Integrované nastavenie hĺbky + 3 mm / - 2 mm</t>
  </si>
  <si>
    <t xml:space="preserve">Krytka miskového závesu obdĺžinková, priama, vypuklá. šírka 22,85 mm . Uhol 110° </t>
  </si>
  <si>
    <t>Krytka ramienka naložená pre miskový záves .</t>
  </si>
  <si>
    <t>Záves pre barové dvierka. Pre hrúbku dverí od 18 mm.  Priemer misky 26 mm. výškové nastavenie + 2 mm. Bočné nastavenie + 1 mm / - 1 mm. Nastavenie hĺbky + 4 mm / - 4 mm</t>
  </si>
  <si>
    <t>Komponenty  klin - H6 -5° pre skrutky . Klin nie je sťahovateľný a má šikmý rozmer špičky 7,35 mm</t>
  </si>
  <si>
    <t xml:space="preserve">Obmedzovač uhla otvorenia pre panty 110° -&gt; 86°  . </t>
  </si>
  <si>
    <t>Komponenty klin +5° na záves H3 +5° pre skrutky . Klin nie je sťahovateľný a má šikmý rozmer špičky 4,4mm mm</t>
  </si>
  <si>
    <t>Samolepiace silikónové tlmenie . Farba : transparentná. Materiál : silikón. Priemer : 10mm. Hrúbka : 1,5mm</t>
  </si>
  <si>
    <t>ks/list</t>
  </si>
  <si>
    <t>Klavírové závesy 32/3500mm zinok. Materiál ocel. Hrúbka 0,7 mm</t>
  </si>
  <si>
    <t>Klavirový  záves zvislý 80/80/1,45mm zinok. Šírka 80mm. MateriálOceľ pozinkovaná. Výška40mm</t>
  </si>
  <si>
    <t>Záves 3D o priemere 14 mm umožnuje nastaviť záves v 3 smeroch . Nosnosť pre 3 závesy 133 kg , žltý pozink</t>
  </si>
  <si>
    <t>Záves sivý plastový na bezfalcove dvere. Univerzálne otváranie uhol otvárania 180˚. Nosnosť 40 kg pri 2 ks. Šírka 24 mm. Výška 110 mm. Hĺbka 26 mm - 25,5 mm. 3D nastavenie. Výška -2,5 +2,5 mm. Do strany-1,5 +1,5 mm. Hĺbka -1 + 1 mm. Priemer frézy 14 alebo 16 mm</t>
  </si>
  <si>
    <t>Závesné kovanie pre zrkadlá,panely Rektifikačný uholník MINI s krytkou biely. Materiál Oceľ/plast. Výška 29mm Hĺbka 29mm</t>
  </si>
  <si>
    <t>Úchytka zápustná 96 nikel matný+ skrutky rozteč: 96 mm, celková dĺžka: 107 mm, šírka: 39mm, výška: 12 mm, povrch: satin nikel, zahĺbenie 102x28x10mm</t>
  </si>
  <si>
    <t>Úchytka zápustná  128 chróm matný + skrutky rozteč: 128 mm, celková dĺžka: 139 mm, šírka: 39mm, výška: 12 mm, povrch: mat chróm, zahĺbenie 135x28x10mm</t>
  </si>
  <si>
    <t xml:space="preserve">Úchytka zapustná 50 chróm matný s povrchovou úpravou satin </t>
  </si>
  <si>
    <t xml:space="preserve">Úchytka L  imitácia nehrdzavejúcej ocele +skrutky  96-196mm.  Povrchová úprava brúsená . </t>
  </si>
  <si>
    <t>Úchytka L  imitácia nehrdzavejúcej ocele +skrutky 160/296mm .Povrchová úprava brúsená .</t>
  </si>
  <si>
    <t xml:space="preserve">Úchytka  L imitácia nehrdzavejúcej ocele +skrutky 64/100 mm. Povrchová úprava brúsená </t>
  </si>
  <si>
    <t xml:space="preserve">Úchytka  imitácia nehrdzavejúcej ocele +skrutky 160/200mm. Povrchová úprava 	brúsená </t>
  </si>
  <si>
    <t xml:space="preserve">Úchytka  imitácia nehrdzavejúcej ocele + skrutky 128mm. Povrchová úprava brúsená </t>
  </si>
  <si>
    <t xml:space="preserve">Úchytka L  imitácia nehrdzavejúcej ocele +skrutky 96-146mm. . Povrchová úprava brúsená </t>
  </si>
  <si>
    <t xml:space="preserve">Úchytka  imitácia nehrdzavejúcej ocele + skrutky 160mm. Povrchová úprava brúsená </t>
  </si>
  <si>
    <t>Úchytka  imitácia nehrdzavejúci chróm + skrutky 128mm. Povrchová úprava matná</t>
  </si>
  <si>
    <t xml:space="preserve">Úchytka  imitácia nehrdzavejúci chróm + skrutky 160mm. Povrchová úprava matná </t>
  </si>
  <si>
    <t>Úchytka imitácia nehrdzavejúci chróm + skrutky  160mm. Povrchová úprava matná dĺžka 204 mm, šírka17mm, výška 29 mm</t>
  </si>
  <si>
    <t>Úchytka  čierna + skrutky 160mm. Povrchová úprava brúsená</t>
  </si>
  <si>
    <t>Knopky  jednodierkove. Farba modrá. Materiál plast. Tvar guľatá. Priemer 45mm, výška 33mm. Montáž na skrutku do dreva.</t>
  </si>
  <si>
    <t>Knop jednodierková farba tmavo modrý + skrutka. Tvar guľatá. Použité ekologické laky s atestom Priemer: 35mm, výška: 36mm.</t>
  </si>
  <si>
    <t>Knop  jednodierková starozlatá + skrutka. Tvar guľatá. Priemer 32 mm, výška 20 mm</t>
  </si>
  <si>
    <t>Knop  jednodierková čierna matná + skrutka. Tvar guľatá.Nábytková knobka lievikovitého tvaru</t>
  </si>
  <si>
    <t>Knop  jednodierková buk lakovaný + skrutka .  Povrch drevo. Priemer 35, výška 29</t>
  </si>
  <si>
    <t>Knop  jednodierková biela .Tvar guľatá. Materiál plast. Priemer 45mm, výška 33mm</t>
  </si>
  <si>
    <t xml:space="preserve">
Knop nikel brúsený + skrutka. Tvar guľatá Povrchová úprava brúsený nikel 20*21mm  .</t>
  </si>
  <si>
    <t>úchytka  imitácia nehrdzavejúcej ocele. Tvar hranatý. Materiál hliník. Rozteč 32 mm, výška 22mm, dĺžka/šírka 40/40.</t>
  </si>
  <si>
    <t>Vešiaky</t>
  </si>
  <si>
    <t xml:space="preserve">Vešiak  nikel brúsený + skrutky. Povrchová úprava:  matný nikel rozmer:  60 x 77 x 31 mm (výška x šírka x hĺbka)  
</t>
  </si>
  <si>
    <t>Vešiak   čierna matná .Výška od 60 do 70mm, šírka od 60 do70 mm,  hĺbka od 40 do 50 mm</t>
  </si>
  <si>
    <t xml:space="preserve">bal. </t>
  </si>
  <si>
    <t xml:space="preserve">Vešiaková tyč </t>
  </si>
  <si>
    <t>Držiak tyče bočný na vešanie</t>
  </si>
  <si>
    <t>Vodiaca lišta plastová  na posuvné dvierka buková Unipos 1,8 m</t>
  </si>
  <si>
    <t>Klinec stavebný   32x1,6  2,5 kg balenie</t>
  </si>
  <si>
    <t>Plastový uholník dvojdielny biely 100 ks</t>
  </si>
  <si>
    <t>Plastový uholník dvojdielny bukový 100 ks</t>
  </si>
  <si>
    <t>Rektifikacny uholnik biely</t>
  </si>
  <si>
    <t xml:space="preserve">Rektifikacny uholnik bukovy </t>
  </si>
  <si>
    <t>Skrutka do dreva PZ ZH 3x16 200  ks balenie</t>
  </si>
  <si>
    <t>Skrutka do drevaPZ ZH  3x20 180 ks bal.</t>
  </si>
  <si>
    <t xml:space="preserve">Skrutka do dreva PZ ZH 3x35 </t>
  </si>
  <si>
    <t>Skrutka do drevaPZ ZH 3x50</t>
  </si>
  <si>
    <t xml:space="preserve">Skrutka do drevaPZ ZH 4x16 </t>
  </si>
  <si>
    <t>Skrutka do dreva PZ ZH 4x20</t>
  </si>
  <si>
    <t xml:space="preserve">Skrutka do dreva PZ ZH 4x25 </t>
  </si>
  <si>
    <t xml:space="preserve">Skrutka do dreva PZ ZH 4x30, </t>
  </si>
  <si>
    <t xml:space="preserve">Skrutka do drevaPZ ZH 4x35 </t>
  </si>
  <si>
    <t>Skrutka do drevaPZ ZH 4x40</t>
  </si>
  <si>
    <t>Skrutka do drevaPZ ZH 4x45</t>
  </si>
  <si>
    <t>Skrutka do dreva  PZ ZH 4x50</t>
  </si>
  <si>
    <t>Skrutka do drevaPZ ZH  4x70</t>
  </si>
  <si>
    <t>Skrutka do drevaPZ ZH 5x60</t>
  </si>
  <si>
    <t>Skrutka do drevaPZ ZH 5x70</t>
  </si>
  <si>
    <t>Skrutka do drevaPZ ZH 5x80</t>
  </si>
  <si>
    <t>Skrutky s polgulatou hlavičkoux 4x20</t>
  </si>
  <si>
    <t>Skrutky s polgulatou hlavičkoux 4x30</t>
  </si>
  <si>
    <t>Skrutky s polgulatou hlavičkoux 4x50</t>
  </si>
  <si>
    <t xml:space="preserve">Matice  M5              </t>
  </si>
  <si>
    <t>Skrutka M5 20 mm</t>
  </si>
  <si>
    <t xml:space="preserve">Výklopný piest 60N </t>
  </si>
  <si>
    <t>Výklopný piest 80N</t>
  </si>
  <si>
    <t>Výklopný piest 120N</t>
  </si>
  <si>
    <t>Výklopný piest 1100N jednoposteľ aj dvojposteľ</t>
  </si>
  <si>
    <t>Prekrytie Aventos výklopných mechanizmov biela/ šedá sada Ľ+P</t>
  </si>
  <si>
    <t xml:space="preserve">Priama montážna podložka pre priame uchytenie dvierok </t>
  </si>
  <si>
    <t>Úchytka zásuvková chróm rozteč 12,6</t>
  </si>
  <si>
    <t>Úchytka zásuvková chróm rozteč 9,6</t>
  </si>
  <si>
    <t>Úchytka 160mm chróm matný so skrutkami</t>
  </si>
  <si>
    <t>Úchyt na  vešiakovú tyč</t>
  </si>
  <si>
    <t xml:space="preserve">Skrutky SPAX 4x16 záp.hl.PZ, W, 4C MH                             </t>
  </si>
  <si>
    <t>Konfirmát 7x50</t>
  </si>
  <si>
    <t>Hranovacia páska papierova s lepom BUK- Bavaria 45 mm 50 m</t>
  </si>
  <si>
    <t>Hranovacia páska papierova s lepom BUK- Bavaria 22 mm 50 m</t>
  </si>
  <si>
    <t xml:space="preserve">Hranovacia páska melamínová HRLL BIELA 101 PE š.22mm  </t>
  </si>
  <si>
    <t>Klzák plastový šróbovací</t>
  </si>
  <si>
    <t xml:space="preserve">Tesniaca soklová lišta </t>
  </si>
  <si>
    <t>Stolová prechodka Ø 60mm</t>
  </si>
  <si>
    <t>Chemopren 800 ml</t>
  </si>
  <si>
    <t>Tmel na drevo buk 250 g</t>
  </si>
  <si>
    <t>Tmel pružný lepiaci a tesniaci  transparent kartuš</t>
  </si>
  <si>
    <t>Tmel akrylový stálofarebný a pružný biely  kartuš</t>
  </si>
  <si>
    <t>ABSB h1732 st9 breza piesková 43/2</t>
  </si>
  <si>
    <t>ABSB h1732 st9 breza piesková 23/2</t>
  </si>
  <si>
    <t>ABSB w1100 st9 alpská biela 43/2</t>
  </si>
  <si>
    <t>ABSB w1100 st9 alpská biela 23/0,8</t>
  </si>
  <si>
    <t>ABSB u113 st9 bavlnená béžová 23/0,8</t>
  </si>
  <si>
    <t>ABSB u113 st9 bavlnená béžová 43/2</t>
  </si>
  <si>
    <t>ABSB u115 st9 karátovo béžová 28/2</t>
  </si>
  <si>
    <t>ABSB u115 st9 karátovo béžová43/2</t>
  </si>
  <si>
    <t>ABSB u115 st9 karátovo béžová 23/0,8</t>
  </si>
  <si>
    <t>ABSB u115 st9 karátovo béžová 23/2</t>
  </si>
  <si>
    <t>ABSB u163 st9 kari žltá 28/2</t>
  </si>
  <si>
    <t>ABSB u163st9 kari žltá 43/2</t>
  </si>
  <si>
    <t>ABSB u830 st9 nude karamelová 23/0,8</t>
  </si>
  <si>
    <t>ABSB u830 st9 nude karamelová 23/2</t>
  </si>
  <si>
    <t>ABSB u311 st9 burgundská červena 28/2</t>
  </si>
  <si>
    <t>ABSB u311 st9 burgundská červena 23/0,8</t>
  </si>
  <si>
    <t>ABSB u311 st9 burgundská červena 43/2</t>
  </si>
  <si>
    <t>ABSB u540 st9 džínsová modrá 43/2</t>
  </si>
  <si>
    <t>ABSB u540 st9 džínsová modrá 23/0/8</t>
  </si>
  <si>
    <t>ABSB u540 st9 džínsová modrá 28/2</t>
  </si>
  <si>
    <t>ABSB u540 st9 džínsová modrá 23/2</t>
  </si>
  <si>
    <t>ABSB u504 st9 tyrolská modrá 23/2/2</t>
  </si>
  <si>
    <t>ABSB u504 st9 tyrolská modrá 23/0,8/2</t>
  </si>
  <si>
    <t>ABSB u636 st9 fjordská zelená 43/2</t>
  </si>
  <si>
    <t>ABSB u727 st9 kamenná šedá 23/2</t>
  </si>
  <si>
    <t>ABSB u727 st9 kamenná šedá 23/0,8</t>
  </si>
  <si>
    <t>ABSB u830 st9 nude karamelová 28/2</t>
  </si>
  <si>
    <t>ABSB u727 st9 kamenná šedá 43/2</t>
  </si>
  <si>
    <t>ABSB u763 st9 perlovo šedá 43/2</t>
  </si>
  <si>
    <t>ABSB u763 st9 perlovo šedá 23/0,8</t>
  </si>
  <si>
    <t>DTDS dtd surová štandard p2 e1  2800/2070/18</t>
  </si>
  <si>
    <t>DTDS dtds vlhku vzdorná e05 2800 /2070/19</t>
  </si>
  <si>
    <t>DTDS dtd surová jsd p5 e1 rh 2840/1830/18</t>
  </si>
  <si>
    <t>ABSB u763 st9 perlovo šedá 23/2</t>
  </si>
  <si>
    <t>ABSB h3734 st9 orech dijon prírodny 23/2</t>
  </si>
  <si>
    <t>Skrutka do dreva krížová zapustená hlava 3,0x25 1000 ks bal.</t>
  </si>
  <si>
    <t>Skrutka do dreva krížová zapustená hlava 4,5x50 500 ks bal.</t>
  </si>
  <si>
    <t>Skrutka do dreva krížová zapustená hlava 3,0x16  1000 ks bal.</t>
  </si>
  <si>
    <t>Skrutka do dreva krížová zapustená hlava 4,0x30  1000 ks bal.</t>
  </si>
  <si>
    <t>Skrutka do dreva krížová zapustená hlava 4,0x16 1000 ks bal.</t>
  </si>
  <si>
    <t>Skrutka do dreva krížová zapustená hlava 5x80 200 ks bal.</t>
  </si>
  <si>
    <t>Skrutka do dreva krížová zapustená hlava 5x60 500 ks bal.</t>
  </si>
  <si>
    <t xml:space="preserve">Skrutka do dreva krížová zapustená hlava 5x50  500ks bal. </t>
  </si>
  <si>
    <t>Skrutka do dreva krížová zapustená hlava 4,5x70 500 ks bal.</t>
  </si>
  <si>
    <t xml:space="preserve">Skrutka do dreva krížová zapustená hlava 4,5x35 500 ks bal. </t>
  </si>
  <si>
    <t>Skrutka do dreva krížová zapustená hlava 4,0x35  1000 ks bal.</t>
  </si>
  <si>
    <t>Skrutka do dreva krížová zapustená hlava 3,5x12 1000ks bal.</t>
  </si>
  <si>
    <t xml:space="preserve">Skrutka do dreva krížová zapustená hlava 3,0x30 1000ks bal. </t>
  </si>
  <si>
    <t>Skrutka do dreva krížová zapustená hlava 3,0x12 1000ks bal.</t>
  </si>
  <si>
    <t xml:space="preserve">Úchytky zápustné kovová úchytka s povrchovou úpravou satin chróm matný+ skrutky , rozteč 76 mm, Dĺžka 109 mm, šírka 36 mm, hĺbka 11 mm. rozmer pre frézovanie: 82*26mm, hĺbka 10mm. </t>
  </si>
  <si>
    <t>Vešiak  čierna matná + skrutky výška od 45mm do 50, širka od 75mm do 80mm, hĺbka od 28mm do 40mm</t>
  </si>
  <si>
    <t>Vodiace kolieska vrchné plastove Unipos horný jazdec biela</t>
  </si>
  <si>
    <t>Vodiace kolieska spodné plastove Unipos spodný vozík biela</t>
  </si>
  <si>
    <t>Zadlabávací zámok zásuvkový</t>
  </si>
  <si>
    <t>Kolajnica dvojdrážková aj príslušenstvom  štipce ,spojky, úchyty a koncové zaslepky biela dlžka 3500mm</t>
  </si>
  <si>
    <t>Sanitárny silikón transparentný  kartuš</t>
  </si>
  <si>
    <t>Lepidlo na zrkadlá  na bežné stavebné povrchy okrem PE, PP a PTFE, kartuš</t>
  </si>
  <si>
    <t>Sanitárny silikón biely kartuš</t>
  </si>
  <si>
    <t>Nízkoexpanzná pena s trubičkou 500ml</t>
  </si>
  <si>
    <t>Náhradná aplikačná trubička pre pur penu</t>
  </si>
  <si>
    <t>plat</t>
  </si>
  <si>
    <t xml:space="preserve">Krytka na skrutky samolepiaca v dekóroch dreva , uni farieb , povrchu materialu priradenie k LDTD,Rozmer 14mm 1plat/25ks  </t>
  </si>
  <si>
    <t xml:space="preserve">Krytka na skrutky samolepiaca v dekóroch dreva , uni farieb , povrchu materialu priradenie k LDTD,Rozmer 20mm 1plat/28ks  </t>
  </si>
  <si>
    <t>Kolíky do dreva Ø 8 1 bal.1 kg</t>
  </si>
  <si>
    <t xml:space="preserve">Spojovač pracovných dosiek skladá sa z dvoch častí: hlavná časť s uťahovacím článkom, protikus pre hlavičku uťahováku. Sťahovanie na imbus 6mm . Spojovač je vyrobený z kombinácie strojárenského plastu a zinkozliatiny. Priemer otvoru 35mm. Rozteč: M8 x 100 mm        </t>
  </si>
  <si>
    <t>Spojovač pracovných dosiek skladá sa z dvoch častí: hlavná časť s uťahovacím článkom, protikus pre hlavičku uťahováku. Sťahovanie na imbus 6mm . Spojovač je vyrobený z kombinácie strojárenského plastu a zinkozliatiny. Priemer otvoru 35mm Rozteč: M8 x 150 mm</t>
  </si>
  <si>
    <t>Spojovač pracovných dosiek skladá sa z dvoch častí: hlavná časť s uťahovacím článkom, protikus pre hlavičku uťahováku. Sťahovanie na imbus 6mm . Spojovač je vyrobený z kombinácie strojárenského plastu a zinkozliatiny. Priemer otvoru 35mm Rozteč: M8 x 64 mm</t>
  </si>
  <si>
    <t>Spojovacia matica M4x5x30, plochá hlava, Farba Nikel, dĺžka 30 mm, Dĺžka vnútorného závitu 17 mm Vŕtanie otvoru pre maticu 5 mm, 1000ks bal.</t>
  </si>
  <si>
    <t>Lamelka "20" 56x23xT4 mm, buk,  (3,75-3,9mm)   1000ks bal.</t>
  </si>
  <si>
    <t>Spojovacia skrutka M4x15, plochá hlava 1000ks bal.</t>
  </si>
  <si>
    <t>Spojovací kolík, 8x35 mm, ryhovaný , buk, 1kg cca 845ks</t>
  </si>
  <si>
    <t>Zásuvkové kovanie: Skrytý  zásuvkový systém s dutými bočnicami a tlmeným doťahom16-89 /500   40kg tmavo sivý</t>
  </si>
  <si>
    <t>Skrutky: Konfirmát 7-70 -drážky-zinok biely</t>
  </si>
  <si>
    <t xml:space="preserve">Páska lepiaca protišmyková čierno-žltá 0,75mm x 50mm x 5m </t>
  </si>
  <si>
    <t xml:space="preserve">Obojstranná kobercová páska </t>
  </si>
  <si>
    <t>Obojstranná penová páska 1 mm x 15 mm x 10 m</t>
  </si>
  <si>
    <t>Páska maskovacia maliarska PROFI 38mm x 50m interiérová</t>
  </si>
  <si>
    <t xml:space="preserve">Opravná sada na hrany a nábytok typ fixy + vosky podľa dekoru a uni farieb </t>
  </si>
  <si>
    <t>Plastový uholník biely dvojdielny veľký, šírka 22mm, výška 33mm, hĺbka 33mm, 1 bal. 100ks</t>
  </si>
  <si>
    <t>Plastový uholník breza dvojdielny veľký, šírka 22mm, výška 33mm, hĺbka 33mm, 1 bal. 100ks</t>
  </si>
  <si>
    <t>Plastový uholník orech dvojdielny veľký, šírka 22mm, výška 33mm, hĺbka 33mm, 1 bal. 100ks</t>
  </si>
  <si>
    <t>Plastový uholník šedý dvojdielny veľký, šírka 22mm, výška 33mm, hĺbka 33mm, 1 bal. 100ks</t>
  </si>
  <si>
    <t>Rektifikačný uholník biely, kovanie + krytka</t>
  </si>
  <si>
    <t>Priechodka káblová strieborná 60mm</t>
  </si>
  <si>
    <t>Retifikačne kovania uholník s krytkou pvc biely Výška / dĺžka / šírka uzáveru: do- 52 mm / 52 mm / 39 mm
Materiál : pozinkovaná oceľ + plast</t>
  </si>
  <si>
    <t xml:space="preserve">Panty: Miskový záves pre naložené dvere s integrovaným systémom tlmenia s 3D podložkov na klip,Montáž misky k priskrutkovaniu.Uhol otvárania 110°Material:ocel/nk </t>
  </si>
  <si>
    <t>Panty: Miskový záves pre polonaložené dvere s integrovaným systémom tlmenia s 3D podložkov na klip.Montáž misky k priskrutkovaniu.Uhol otvárania 110° Material:ocel/nk</t>
  </si>
  <si>
    <t>Vešiakova tyč oceľova oválna lesklý chróm dĺžka 3m rozmer 30mm x 15mm</t>
  </si>
  <si>
    <t>Šatníková oválna tyč , farba: chróm, Rozmery: šírka 15mm, výška 30mm, D od- 3000mm</t>
  </si>
  <si>
    <t xml:space="preserve">Držiak oválnej šatníkovej tyče </t>
  </si>
  <si>
    <t>Konzola police čierna matná 200 x 200 mm</t>
  </si>
  <si>
    <t>Hmoždinka do steny vhodná do plných aj dutých materiálov. Rozmer: 8x40 mm bal. 10ks</t>
  </si>
  <si>
    <t>Hmoždinka do steny, Rozmer:  priemer 6 mm x dĺžka 30 mm, 1 bal. 10ks</t>
  </si>
  <si>
    <t>plat.</t>
  </si>
  <si>
    <t>Hmoždinka do steny vhodná na odľahčené stavebné materiály. Rozmer:  priemer 10 mm x dĺžka 50 mm</t>
  </si>
  <si>
    <t>Podložka 3D pod pant</t>
  </si>
  <si>
    <t>Prah bukový prírodný masív. Rozmery šírka 100mm, dĺžka 100mm,výška 100mm</t>
  </si>
  <si>
    <t>Konfirmát s drážkou, Dĺžka: 50mm Hrúbka: 7mm</t>
  </si>
  <si>
    <t>sada</t>
  </si>
  <si>
    <t>DTDL Béžová u115 st9 karátovo béžová 2800/2070/18</t>
  </si>
  <si>
    <t>DTDL Béžová l u115 st9 karátovo béžová 2800/2070/25</t>
  </si>
  <si>
    <t>ABSB h1732 st9 breza piesková 23/0,8</t>
  </si>
  <si>
    <t>ABSB w1000 st19 prémiovo biela 23/2</t>
  </si>
  <si>
    <t>ABSB u636 st9 fjordská zelená 23/0,8</t>
  </si>
  <si>
    <t>ABSB u636 st9 jfordská zelená 28/2</t>
  </si>
  <si>
    <t>ABSB u636 st9 fjordská zelená 23/2</t>
  </si>
  <si>
    <t>Zástenova doska betón h1181 st37 w908 st37 4100/640/9,2mm</t>
  </si>
  <si>
    <t xml:space="preserve">Sekundové lepidlo </t>
  </si>
  <si>
    <t xml:space="preserve">Krytka na skrutky samolepiaca v dekóroch dreva , uni farieb , povrchu materialu priradenie k LDTD,Rozmer 6mm 1plat/ks  </t>
  </si>
  <si>
    <t xml:space="preserve">Krytka na skrutky samolepiaca v dekóroch dreva , uni farieb , povrchu materialu priradenie k LDTD,Rozmer 40mm 1plat/6ks  </t>
  </si>
  <si>
    <t xml:space="preserve">Klavirový záves vodorovný 23/50/0,90mm. Materiál pozinkovaný </t>
  </si>
  <si>
    <t>Hmoždinka do sadrokartónu + montážny prípravok bal. 200ks</t>
  </si>
  <si>
    <t>Hmoždinka do betónu uzlová,  Rozmer:  8x40 mm, 1 bal. 10ks</t>
  </si>
  <si>
    <t>Zásuvka AXISPRO  štelovanie z vnútronej strany H-86mm / 250mm</t>
  </si>
  <si>
    <t>Zásuvka AXISPRO štelovanie z vnútronej strany H-86mm / 300mm</t>
  </si>
  <si>
    <t>Zásuvka AXISPRO štelovanie z vnútronej stranyH-86mm / 350mm</t>
  </si>
  <si>
    <t>Zásuvka AXISPRO štelovanie z vnútronej stranyH-86mm / 400mm</t>
  </si>
  <si>
    <t>Zásuvka AXISPRO štelovanie z vnútronej stranyA - H-86mm / 450mm</t>
  </si>
  <si>
    <t>Zásuvka AXISPRO štelovanie z vnútronej strany B - H-120mm / 250mm</t>
  </si>
  <si>
    <t xml:space="preserve">Zásuvka AXISPRO štelovanie z vnútronej stranyB - H-120mm / 300mm
</t>
  </si>
  <si>
    <t>Zásuvka AXISPRO štelovanie z vnútronej strany B - H-120mm / 350mm</t>
  </si>
  <si>
    <t>Zásuvka AXISPRO štelovanie z vnútronej strany B - H-120mm / 400mm</t>
  </si>
  <si>
    <t>Zásuvka AXISPRO štelovanie z vnútronej strany B - H-120mm / 450mm</t>
  </si>
  <si>
    <t>Zásuvka AXISPRO štelovanie z vnútronej strany C - H-168mm / 350mm</t>
  </si>
  <si>
    <t>Zásuvka AXISPRO štelovanie z vnútronej strany C - H-168mm / 400mm</t>
  </si>
  <si>
    <t>Zásuvka AXISPRO  štelovanie z vnútronej stranyC - H-168mm / 450mm</t>
  </si>
  <si>
    <t>Zásuvka AXISPRO štelovanie z vnútronej strany D - H-200 mm / 350mm</t>
  </si>
  <si>
    <t>Zásuvka AXISPRO štelovanie z vnútronej strany D - H-200 mm / 400mm</t>
  </si>
  <si>
    <t>Zásuvka AXISPRO štelovanie z vnútronej strany D - H-200 mm / 450mm</t>
  </si>
  <si>
    <t>Miskové závesy bez pružiny vložený pre hrúbku dverí 16 - 26 mm Priemer misky 35 mm. Mechanizmus clip systém.Uhol otvorenia  od 95° do110°</t>
  </si>
  <si>
    <t>Stolová noha okrúhla čierna matná  D 710mm Výška regulácie 30mm priemer 60mm</t>
  </si>
  <si>
    <t xml:space="preserve">Miskové zavesy bez pružiny naložený pre hrúbku dverí 16 - 31 mm. Priemer misky 35 mm. Uhol otvorenia 155°.  </t>
  </si>
  <si>
    <t>Spojovač pracovných dosiek skladá sa z dvoch častí: hlavná časť s uťahovacím článkom, protikus pre hlavičku uťahováku. Sťahovanie na imbus 6mm . Spojovač je vyrobený z kombinácie strojárenského plastu a zinkozliatiny. Priemer otvoru 35mm Protikus : Pr: 35 mm   M8 x 80mm</t>
  </si>
  <si>
    <t>Zrkadlo 50x90cm, obdĺžnik, bez závesu</t>
  </si>
  <si>
    <t xml:space="preserve">Push piest,bezúchytové otváranie,šošovka,dlhý,extra silný,biela + adaptér </t>
  </si>
  <si>
    <t>Sklopná konzola 300mm biela</t>
  </si>
  <si>
    <t>Návrh na plnenie kritéria_Stolársky materiál pre stolársku dielňu 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</si>
</sst>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u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5" borderId="1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2" xfId="0" applyFont="1" applyBorder="1"/>
    <xf numFmtId="0" fontId="5" fillId="0" borderId="0" xfId="0" applyFont="1"/>
    <xf numFmtId="0" fontId="1" fillId="0" borderId="0" xfId="0" applyFont="1" applyBorder="1"/>
    <xf numFmtId="0" fontId="6" fillId="0" borderId="0" xfId="1" applyFont="1" applyBorder="1"/>
    <xf numFmtId="0" fontId="4" fillId="0" borderId="0" xfId="1" applyBorder="1"/>
    <xf numFmtId="0" fontId="7" fillId="0" borderId="0" xfId="1" applyFont="1" applyBorder="1"/>
    <xf numFmtId="0" fontId="8" fillId="0" borderId="0" xfId="1" applyFont="1" applyBorder="1"/>
    <xf numFmtId="0" fontId="7" fillId="3" borderId="0" xfId="1" applyFont="1" applyFill="1" applyBorder="1"/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vertical="center"/>
    </xf>
    <xf numFmtId="0" fontId="1" fillId="0" borderId="6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3" borderId="1" xfId="0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/>
    </xf>
    <xf numFmtId="0" fontId="10" fillId="3" borderId="1" xfId="0" applyFont="1" applyFill="1" applyBorder="1"/>
    <xf numFmtId="0" fontId="11" fillId="3" borderId="1" xfId="0" applyFont="1" applyFill="1" applyBorder="1" applyAlignment="1">
      <alignment vertical="center"/>
    </xf>
    <xf numFmtId="0" fontId="1" fillId="2" borderId="8" xfId="0" applyFont="1" applyFill="1" applyBorder="1"/>
    <xf numFmtId="0" fontId="1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1" fillId="3" borderId="10" xfId="0" applyFont="1" applyFill="1" applyBorder="1"/>
    <xf numFmtId="0" fontId="1" fillId="0" borderId="10" xfId="0" applyFont="1" applyBorder="1"/>
    <xf numFmtId="0" fontId="1" fillId="2" borderId="10" xfId="0" applyFont="1" applyFill="1" applyBorder="1"/>
    <xf numFmtId="0" fontId="5" fillId="0" borderId="10" xfId="0" applyFont="1" applyBorder="1"/>
    <xf numFmtId="0" fontId="1" fillId="0" borderId="10" xfId="0" applyFont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1" fillId="0" borderId="10" xfId="0" applyFont="1" applyBorder="1" applyAlignment="1"/>
    <xf numFmtId="0" fontId="1" fillId="4" borderId="11" xfId="0" applyFont="1" applyFill="1" applyBorder="1"/>
    <xf numFmtId="0" fontId="1" fillId="4" borderId="3" xfId="0" applyFont="1" applyFill="1" applyBorder="1"/>
    <xf numFmtId="0" fontId="1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CCCC"/>
      <color rgb="FFFF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7"/>
  <sheetViews>
    <sheetView tabSelected="1" zoomScale="83" zoomScaleNormal="83" workbookViewId="0">
      <selection activeCell="D5" sqref="D5"/>
    </sheetView>
  </sheetViews>
  <sheetFormatPr defaultColWidth="9.08984375" defaultRowHeight="15" customHeight="1" x14ac:dyDescent="0.3"/>
  <cols>
    <col min="1" max="1" width="9.08984375" style="1"/>
    <col min="2" max="2" width="9.08984375" style="1" customWidth="1"/>
    <col min="3" max="3" width="9.08984375" style="1"/>
    <col min="4" max="4" width="86.54296875" style="1" customWidth="1"/>
    <col min="5" max="5" width="8.6328125" style="1" customWidth="1"/>
    <col min="6" max="6" width="9.08984375" style="3"/>
    <col min="7" max="7" width="16.36328125" style="3" customWidth="1"/>
    <col min="8" max="8" width="17.36328125" style="3" customWidth="1"/>
    <col min="9" max="16384" width="9.08984375" style="1"/>
  </cols>
  <sheetData>
    <row r="1" spans="2:9" ht="15" customHeight="1" x14ac:dyDescent="0.3">
      <c r="D1" s="2" t="s">
        <v>408</v>
      </c>
    </row>
    <row r="2" spans="2:9" ht="15" customHeight="1" x14ac:dyDescent="0.3">
      <c r="D2" s="4" t="s">
        <v>29</v>
      </c>
    </row>
    <row r="3" spans="2:9" ht="15" customHeight="1" thickBot="1" x14ac:dyDescent="0.35">
      <c r="D3" s="4" t="s">
        <v>30</v>
      </c>
    </row>
    <row r="4" spans="2:9" ht="39.5" thickBot="1" x14ac:dyDescent="0.35">
      <c r="D4" s="18" t="s">
        <v>0</v>
      </c>
      <c r="E4" s="63" t="s">
        <v>25</v>
      </c>
      <c r="F4" s="62" t="s">
        <v>1</v>
      </c>
      <c r="G4" s="19" t="s">
        <v>27</v>
      </c>
      <c r="H4" s="20" t="s">
        <v>28</v>
      </c>
      <c r="I4" s="7"/>
    </row>
    <row r="5" spans="2:9" ht="15" customHeight="1" thickBot="1" x14ac:dyDescent="0.35">
      <c r="B5" s="45" t="s">
        <v>2</v>
      </c>
      <c r="C5" s="46">
        <v>1</v>
      </c>
      <c r="D5" s="47" t="s">
        <v>123</v>
      </c>
      <c r="E5" s="21" t="s">
        <v>26</v>
      </c>
      <c r="F5" s="21">
        <v>100</v>
      </c>
      <c r="G5" s="21"/>
      <c r="H5" s="48">
        <f>F5*G5</f>
        <v>0</v>
      </c>
      <c r="I5" s="7"/>
    </row>
    <row r="6" spans="2:9" ht="15" customHeight="1" thickBot="1" x14ac:dyDescent="0.35">
      <c r="B6" s="49"/>
      <c r="C6" s="31">
        <v>2</v>
      </c>
      <c r="D6" s="29" t="s">
        <v>49</v>
      </c>
      <c r="E6" s="13" t="s">
        <v>26</v>
      </c>
      <c r="F6" s="13">
        <v>24</v>
      </c>
      <c r="G6" s="13"/>
      <c r="H6" s="48">
        <f t="shared" ref="H6:H69" si="0">F6*G6</f>
        <v>0</v>
      </c>
      <c r="I6" s="7"/>
    </row>
    <row r="7" spans="2:9" ht="15" customHeight="1" thickBot="1" x14ac:dyDescent="0.4">
      <c r="B7" s="49"/>
      <c r="C7" s="31">
        <v>3</v>
      </c>
      <c r="D7" s="29" t="s">
        <v>53</v>
      </c>
      <c r="E7" s="13" t="s">
        <v>26</v>
      </c>
      <c r="F7" s="13">
        <v>210</v>
      </c>
      <c r="G7" s="13"/>
      <c r="H7" s="48">
        <f t="shared" si="0"/>
        <v>0</v>
      </c>
      <c r="I7" s="8"/>
    </row>
    <row r="8" spans="2:9" ht="15" customHeight="1" thickBot="1" x14ac:dyDescent="0.4">
      <c r="B8" s="49"/>
      <c r="C8" s="31">
        <v>4</v>
      </c>
      <c r="D8" s="29" t="s">
        <v>54</v>
      </c>
      <c r="E8" s="13" t="s">
        <v>26</v>
      </c>
      <c r="F8" s="13">
        <v>30</v>
      </c>
      <c r="G8" s="13"/>
      <c r="H8" s="48">
        <f t="shared" si="0"/>
        <v>0</v>
      </c>
      <c r="I8" s="8"/>
    </row>
    <row r="9" spans="2:9" ht="15" customHeight="1" thickBot="1" x14ac:dyDescent="0.4">
      <c r="B9" s="49"/>
      <c r="C9" s="31">
        <v>5</v>
      </c>
      <c r="D9" s="29" t="s">
        <v>55</v>
      </c>
      <c r="E9" s="13" t="s">
        <v>26</v>
      </c>
      <c r="F9" s="13">
        <v>60</v>
      </c>
      <c r="G9" s="13"/>
      <c r="H9" s="48">
        <f t="shared" si="0"/>
        <v>0</v>
      </c>
      <c r="I9" s="8"/>
    </row>
    <row r="10" spans="2:9" ht="15" customHeight="1" thickBot="1" x14ac:dyDescent="0.4">
      <c r="B10" s="49"/>
      <c r="C10" s="31">
        <v>6</v>
      </c>
      <c r="D10" s="29" t="s">
        <v>121</v>
      </c>
      <c r="E10" s="13" t="s">
        <v>26</v>
      </c>
      <c r="F10" s="13">
        <v>100</v>
      </c>
      <c r="G10" s="13"/>
      <c r="H10" s="48">
        <f t="shared" si="0"/>
        <v>0</v>
      </c>
      <c r="I10" s="8"/>
    </row>
    <row r="11" spans="2:9" ht="15" customHeight="1" thickBot="1" x14ac:dyDescent="0.4">
      <c r="B11" s="49"/>
      <c r="C11" s="31">
        <v>7</v>
      </c>
      <c r="D11" s="29" t="s">
        <v>117</v>
      </c>
      <c r="E11" s="13" t="s">
        <v>26</v>
      </c>
      <c r="F11" s="13">
        <v>100</v>
      </c>
      <c r="G11" s="13"/>
      <c r="H11" s="48">
        <f t="shared" si="0"/>
        <v>0</v>
      </c>
      <c r="I11" s="8"/>
    </row>
    <row r="12" spans="2:9" ht="15" customHeight="1" thickBot="1" x14ac:dyDescent="0.4">
      <c r="B12" s="49"/>
      <c r="C12" s="31">
        <v>8</v>
      </c>
      <c r="D12" s="29" t="s">
        <v>118</v>
      </c>
      <c r="E12" s="13" t="s">
        <v>26</v>
      </c>
      <c r="F12" s="13">
        <v>100</v>
      </c>
      <c r="G12" s="13"/>
      <c r="H12" s="48">
        <f t="shared" si="0"/>
        <v>0</v>
      </c>
      <c r="I12" s="8"/>
    </row>
    <row r="13" spans="2:9" ht="15" customHeight="1" thickBot="1" x14ac:dyDescent="0.4">
      <c r="B13" s="49"/>
      <c r="C13" s="31">
        <v>9</v>
      </c>
      <c r="D13" s="35" t="s">
        <v>103</v>
      </c>
      <c r="E13" s="13" t="s">
        <v>26</v>
      </c>
      <c r="F13" s="13">
        <v>4320</v>
      </c>
      <c r="G13" s="13"/>
      <c r="H13" s="48">
        <f t="shared" si="0"/>
        <v>0</v>
      </c>
      <c r="I13" s="8"/>
    </row>
    <row r="14" spans="2:9" ht="15" customHeight="1" thickBot="1" x14ac:dyDescent="0.4">
      <c r="B14" s="49"/>
      <c r="C14" s="31">
        <v>10</v>
      </c>
      <c r="D14" s="35" t="s">
        <v>88</v>
      </c>
      <c r="E14" s="13" t="s">
        <v>26</v>
      </c>
      <c r="F14" s="13">
        <v>200</v>
      </c>
      <c r="G14" s="13"/>
      <c r="H14" s="48">
        <f t="shared" si="0"/>
        <v>0</v>
      </c>
      <c r="I14" s="8"/>
    </row>
    <row r="15" spans="2:9" ht="15" customHeight="1" thickBot="1" x14ac:dyDescent="0.4">
      <c r="B15" s="49"/>
      <c r="C15" s="31">
        <v>11</v>
      </c>
      <c r="D15" s="29" t="s">
        <v>91</v>
      </c>
      <c r="E15" s="13" t="s">
        <v>26</v>
      </c>
      <c r="F15" s="13">
        <v>100</v>
      </c>
      <c r="G15" s="13"/>
      <c r="H15" s="48">
        <f t="shared" si="0"/>
        <v>0</v>
      </c>
      <c r="I15" s="9"/>
    </row>
    <row r="16" spans="2:9" ht="15" customHeight="1" thickBot="1" x14ac:dyDescent="0.4">
      <c r="B16" s="49"/>
      <c r="C16" s="31">
        <v>12</v>
      </c>
      <c r="D16" s="29" t="s">
        <v>89</v>
      </c>
      <c r="E16" s="13" t="s">
        <v>116</v>
      </c>
      <c r="F16" s="13">
        <v>50</v>
      </c>
      <c r="G16" s="13"/>
      <c r="H16" s="48">
        <f t="shared" si="0"/>
        <v>0</v>
      </c>
      <c r="I16" s="9"/>
    </row>
    <row r="17" spans="2:9" ht="15" customHeight="1" thickBot="1" x14ac:dyDescent="0.4">
      <c r="B17" s="49"/>
      <c r="C17" s="31">
        <v>13</v>
      </c>
      <c r="D17" s="29" t="s">
        <v>90</v>
      </c>
      <c r="E17" s="13" t="s">
        <v>26</v>
      </c>
      <c r="F17" s="13">
        <v>200</v>
      </c>
      <c r="G17" s="13"/>
      <c r="H17" s="48">
        <f t="shared" si="0"/>
        <v>0</v>
      </c>
      <c r="I17" s="9"/>
    </row>
    <row r="18" spans="2:9" ht="15" customHeight="1" thickBot="1" x14ac:dyDescent="0.4">
      <c r="B18" s="49"/>
      <c r="C18" s="31">
        <v>14</v>
      </c>
      <c r="D18" s="29" t="s">
        <v>92</v>
      </c>
      <c r="E18" s="13" t="s">
        <v>26</v>
      </c>
      <c r="F18" s="13">
        <v>4320</v>
      </c>
      <c r="G18" s="13"/>
      <c r="H18" s="48">
        <f t="shared" si="0"/>
        <v>0</v>
      </c>
      <c r="I18" s="9"/>
    </row>
    <row r="19" spans="2:9" ht="15" customHeight="1" thickBot="1" x14ac:dyDescent="0.4">
      <c r="B19" s="49"/>
      <c r="C19" s="31">
        <v>15</v>
      </c>
      <c r="D19" s="29" t="s">
        <v>93</v>
      </c>
      <c r="E19" s="13" t="s">
        <v>26</v>
      </c>
      <c r="F19" s="13">
        <v>250</v>
      </c>
      <c r="G19" s="13"/>
      <c r="H19" s="48">
        <f t="shared" si="0"/>
        <v>0</v>
      </c>
      <c r="I19" s="9"/>
    </row>
    <row r="20" spans="2:9" ht="15" customHeight="1" thickBot="1" x14ac:dyDescent="0.4">
      <c r="B20" s="49"/>
      <c r="C20" s="31">
        <v>16</v>
      </c>
      <c r="D20" s="29" t="s">
        <v>115</v>
      </c>
      <c r="E20" s="13" t="s">
        <v>26</v>
      </c>
      <c r="F20" s="13">
        <v>50</v>
      </c>
      <c r="G20" s="13"/>
      <c r="H20" s="48">
        <f t="shared" si="0"/>
        <v>0</v>
      </c>
      <c r="I20" s="9"/>
    </row>
    <row r="21" spans="2:9" ht="15" customHeight="1" thickBot="1" x14ac:dyDescent="0.4">
      <c r="B21" s="49"/>
      <c r="C21" s="31">
        <v>17</v>
      </c>
      <c r="D21" s="29" t="s">
        <v>119</v>
      </c>
      <c r="E21" s="13" t="s">
        <v>26</v>
      </c>
      <c r="F21" s="13">
        <v>750</v>
      </c>
      <c r="G21" s="13"/>
      <c r="H21" s="48">
        <f t="shared" si="0"/>
        <v>0</v>
      </c>
      <c r="I21" s="9"/>
    </row>
    <row r="22" spans="2:9" ht="15" customHeight="1" thickBot="1" x14ac:dyDescent="0.4">
      <c r="B22" s="49"/>
      <c r="C22" s="31">
        <v>18</v>
      </c>
      <c r="D22" s="29" t="s">
        <v>120</v>
      </c>
      <c r="E22" s="13" t="s">
        <v>26</v>
      </c>
      <c r="F22" s="13">
        <v>750</v>
      </c>
      <c r="G22" s="13"/>
      <c r="H22" s="48">
        <f t="shared" si="0"/>
        <v>0</v>
      </c>
      <c r="I22" s="9"/>
    </row>
    <row r="23" spans="2:9" ht="15" customHeight="1" thickBot="1" x14ac:dyDescent="0.4">
      <c r="B23" s="49"/>
      <c r="C23" s="31">
        <v>19</v>
      </c>
      <c r="D23" s="29" t="s">
        <v>133</v>
      </c>
      <c r="E23" s="13" t="s">
        <v>26</v>
      </c>
      <c r="F23" s="13">
        <v>750</v>
      </c>
      <c r="G23" s="13"/>
      <c r="H23" s="48">
        <f t="shared" si="0"/>
        <v>0</v>
      </c>
      <c r="I23" s="9"/>
    </row>
    <row r="24" spans="2:9" ht="15" customHeight="1" thickBot="1" x14ac:dyDescent="0.4">
      <c r="B24" s="49"/>
      <c r="C24" s="31">
        <v>20</v>
      </c>
      <c r="D24" s="29" t="s">
        <v>134</v>
      </c>
      <c r="E24" s="13" t="s">
        <v>26</v>
      </c>
      <c r="F24" s="13">
        <v>750</v>
      </c>
      <c r="G24" s="13"/>
      <c r="H24" s="48">
        <f t="shared" si="0"/>
        <v>0</v>
      </c>
      <c r="I24" s="9"/>
    </row>
    <row r="25" spans="2:9" ht="15" customHeight="1" thickBot="1" x14ac:dyDescent="0.4">
      <c r="B25" s="49"/>
      <c r="C25" s="31">
        <v>21</v>
      </c>
      <c r="D25" s="29" t="s">
        <v>94</v>
      </c>
      <c r="E25" s="13" t="s">
        <v>26</v>
      </c>
      <c r="F25" s="13">
        <v>24</v>
      </c>
      <c r="G25" s="13"/>
      <c r="H25" s="48">
        <f t="shared" si="0"/>
        <v>0</v>
      </c>
      <c r="I25" s="9"/>
    </row>
    <row r="26" spans="2:9" ht="15" customHeight="1" thickBot="1" x14ac:dyDescent="0.4">
      <c r="B26" s="49"/>
      <c r="C26" s="31">
        <v>22</v>
      </c>
      <c r="D26" s="29" t="s">
        <v>135</v>
      </c>
      <c r="E26" s="13" t="s">
        <v>26</v>
      </c>
      <c r="F26" s="13">
        <v>750</v>
      </c>
      <c r="G26" s="13"/>
      <c r="H26" s="48">
        <f t="shared" si="0"/>
        <v>0</v>
      </c>
      <c r="I26" s="9"/>
    </row>
    <row r="27" spans="2:9" ht="15" customHeight="1" thickBot="1" x14ac:dyDescent="0.4">
      <c r="B27" s="49"/>
      <c r="C27" s="31">
        <v>23</v>
      </c>
      <c r="D27" s="29" t="s">
        <v>95</v>
      </c>
      <c r="E27" s="13" t="s">
        <v>26</v>
      </c>
      <c r="F27" s="13">
        <v>24</v>
      </c>
      <c r="G27" s="13"/>
      <c r="H27" s="48">
        <f t="shared" si="0"/>
        <v>0</v>
      </c>
      <c r="I27" s="9"/>
    </row>
    <row r="28" spans="2:9" ht="15" customHeight="1" thickBot="1" x14ac:dyDescent="0.4">
      <c r="B28" s="49"/>
      <c r="C28" s="31">
        <v>24</v>
      </c>
      <c r="D28" s="29" t="s">
        <v>96</v>
      </c>
      <c r="E28" s="13" t="s">
        <v>26</v>
      </c>
      <c r="F28" s="13">
        <v>50</v>
      </c>
      <c r="G28" s="13"/>
      <c r="H28" s="48">
        <f t="shared" si="0"/>
        <v>0</v>
      </c>
      <c r="I28" s="9"/>
    </row>
    <row r="29" spans="2:9" ht="15" customHeight="1" thickBot="1" x14ac:dyDescent="0.4">
      <c r="B29" s="49"/>
      <c r="C29" s="31">
        <v>25</v>
      </c>
      <c r="D29" s="29" t="s">
        <v>97</v>
      </c>
      <c r="E29" s="13" t="s">
        <v>26</v>
      </c>
      <c r="F29" s="13">
        <v>50</v>
      </c>
      <c r="G29" s="13"/>
      <c r="H29" s="48">
        <f t="shared" si="0"/>
        <v>0</v>
      </c>
      <c r="I29" s="9"/>
    </row>
    <row r="30" spans="2:9" ht="15" customHeight="1" thickBot="1" x14ac:dyDescent="0.4">
      <c r="B30" s="49"/>
      <c r="C30" s="31">
        <v>26</v>
      </c>
      <c r="D30" s="29" t="s">
        <v>98</v>
      </c>
      <c r="E30" s="13" t="s">
        <v>26</v>
      </c>
      <c r="F30" s="13">
        <v>30</v>
      </c>
      <c r="G30" s="13"/>
      <c r="H30" s="48">
        <f t="shared" si="0"/>
        <v>0</v>
      </c>
      <c r="I30" s="9"/>
    </row>
    <row r="31" spans="2:9" ht="15" customHeight="1" thickBot="1" x14ac:dyDescent="0.4">
      <c r="B31" s="49"/>
      <c r="C31" s="31">
        <v>27</v>
      </c>
      <c r="D31" s="29" t="s">
        <v>99</v>
      </c>
      <c r="E31" s="13" t="s">
        <v>26</v>
      </c>
      <c r="F31" s="13">
        <v>30</v>
      </c>
      <c r="G31" s="13"/>
      <c r="H31" s="48">
        <f t="shared" si="0"/>
        <v>0</v>
      </c>
      <c r="I31" s="9"/>
    </row>
    <row r="32" spans="2:9" ht="15" customHeight="1" thickBot="1" x14ac:dyDescent="0.4">
      <c r="B32" s="49"/>
      <c r="C32" s="31">
        <v>28</v>
      </c>
      <c r="D32" s="29" t="s">
        <v>104</v>
      </c>
      <c r="E32" s="13" t="s">
        <v>26</v>
      </c>
      <c r="F32" s="13">
        <v>30</v>
      </c>
      <c r="G32" s="13"/>
      <c r="H32" s="48">
        <f t="shared" si="0"/>
        <v>0</v>
      </c>
      <c r="I32" s="9"/>
    </row>
    <row r="33" spans="2:9" ht="15" customHeight="1" thickBot="1" x14ac:dyDescent="0.4">
      <c r="B33" s="49"/>
      <c r="C33" s="31">
        <v>29</v>
      </c>
      <c r="D33" s="29" t="s">
        <v>102</v>
      </c>
      <c r="E33" s="13" t="s">
        <v>26</v>
      </c>
      <c r="F33" s="13">
        <v>30</v>
      </c>
      <c r="G33" s="13"/>
      <c r="H33" s="48">
        <f t="shared" si="0"/>
        <v>0</v>
      </c>
      <c r="I33" s="9"/>
    </row>
    <row r="34" spans="2:9" ht="15" customHeight="1" thickBot="1" x14ac:dyDescent="0.4">
      <c r="B34" s="49"/>
      <c r="C34" s="31">
        <v>30</v>
      </c>
      <c r="D34" s="29" t="s">
        <v>100</v>
      </c>
      <c r="E34" s="13" t="s">
        <v>26</v>
      </c>
      <c r="F34" s="13">
        <v>30</v>
      </c>
      <c r="G34" s="13"/>
      <c r="H34" s="48">
        <f t="shared" si="0"/>
        <v>0</v>
      </c>
      <c r="I34" s="9"/>
    </row>
    <row r="35" spans="2:9" ht="15" customHeight="1" thickBot="1" x14ac:dyDescent="0.4">
      <c r="B35" s="49"/>
      <c r="C35" s="31">
        <v>31</v>
      </c>
      <c r="D35" s="29" t="s">
        <v>101</v>
      </c>
      <c r="E35" s="13" t="s">
        <v>26</v>
      </c>
      <c r="F35" s="13">
        <v>50</v>
      </c>
      <c r="G35" s="13"/>
      <c r="H35" s="48">
        <f t="shared" si="0"/>
        <v>0</v>
      </c>
      <c r="I35" s="9"/>
    </row>
    <row r="36" spans="2:9" ht="15" customHeight="1" thickBot="1" x14ac:dyDescent="0.4">
      <c r="B36" s="49"/>
      <c r="C36" s="31">
        <v>32</v>
      </c>
      <c r="D36" s="29" t="s">
        <v>371</v>
      </c>
      <c r="E36" s="13" t="s">
        <v>26</v>
      </c>
      <c r="F36" s="13">
        <v>4320</v>
      </c>
      <c r="G36" s="13"/>
      <c r="H36" s="48">
        <f t="shared" si="0"/>
        <v>0</v>
      </c>
      <c r="I36" s="9"/>
    </row>
    <row r="37" spans="2:9" ht="15" customHeight="1" thickBot="1" x14ac:dyDescent="0.4">
      <c r="B37" s="49"/>
      <c r="C37" s="31">
        <v>33</v>
      </c>
      <c r="D37" s="29" t="s">
        <v>372</v>
      </c>
      <c r="E37" s="13" t="s">
        <v>26</v>
      </c>
      <c r="F37" s="13">
        <v>250</v>
      </c>
      <c r="G37" s="13"/>
      <c r="H37" s="48">
        <f t="shared" si="0"/>
        <v>0</v>
      </c>
      <c r="I37" s="9"/>
    </row>
    <row r="38" spans="2:9" ht="15" customHeight="1" thickBot="1" x14ac:dyDescent="0.4">
      <c r="B38" s="49"/>
      <c r="C38" s="31">
        <v>34</v>
      </c>
      <c r="D38" s="29" t="s">
        <v>56</v>
      </c>
      <c r="E38" s="13" t="s">
        <v>57</v>
      </c>
      <c r="F38" s="13">
        <v>3300</v>
      </c>
      <c r="G38" s="13"/>
      <c r="H38" s="48">
        <f t="shared" si="0"/>
        <v>0</v>
      </c>
      <c r="I38" s="8"/>
    </row>
    <row r="39" spans="2:9" ht="15" customHeight="1" thickBot="1" x14ac:dyDescent="0.4">
      <c r="B39" s="49"/>
      <c r="C39" s="31">
        <v>35</v>
      </c>
      <c r="D39" s="29" t="s">
        <v>58</v>
      </c>
      <c r="E39" s="13" t="s">
        <v>57</v>
      </c>
      <c r="F39" s="13">
        <v>675</v>
      </c>
      <c r="G39" s="13"/>
      <c r="H39" s="48">
        <f t="shared" si="0"/>
        <v>0</v>
      </c>
      <c r="I39" s="8"/>
    </row>
    <row r="40" spans="2:9" ht="15" customHeight="1" thickBot="1" x14ac:dyDescent="0.4">
      <c r="B40" s="49"/>
      <c r="C40" s="31">
        <v>36</v>
      </c>
      <c r="D40" s="29" t="s">
        <v>59</v>
      </c>
      <c r="E40" s="13" t="s">
        <v>57</v>
      </c>
      <c r="F40" s="13">
        <v>2550</v>
      </c>
      <c r="G40" s="13"/>
      <c r="H40" s="48">
        <f t="shared" si="0"/>
        <v>0</v>
      </c>
      <c r="I40" s="8"/>
    </row>
    <row r="41" spans="2:9" ht="15" customHeight="1" thickBot="1" x14ac:dyDescent="0.4">
      <c r="B41" s="49"/>
      <c r="C41" s="31">
        <v>37</v>
      </c>
      <c r="D41" s="29" t="s">
        <v>76</v>
      </c>
      <c r="E41" s="13" t="s">
        <v>57</v>
      </c>
      <c r="F41" s="13">
        <v>20</v>
      </c>
      <c r="G41" s="13"/>
      <c r="H41" s="48">
        <f t="shared" si="0"/>
        <v>0</v>
      </c>
      <c r="I41" s="9"/>
    </row>
    <row r="42" spans="2:9" ht="15" customHeight="1" thickBot="1" x14ac:dyDescent="0.4">
      <c r="B42" s="49"/>
      <c r="C42" s="31">
        <v>38</v>
      </c>
      <c r="D42" s="29" t="s">
        <v>136</v>
      </c>
      <c r="E42" s="13" t="s">
        <v>57</v>
      </c>
      <c r="F42" s="13">
        <v>50</v>
      </c>
      <c r="G42" s="13"/>
      <c r="H42" s="48">
        <f t="shared" si="0"/>
        <v>0</v>
      </c>
      <c r="I42" s="9"/>
    </row>
    <row r="43" spans="2:9" ht="15" customHeight="1" thickBot="1" x14ac:dyDescent="0.35">
      <c r="B43" s="50"/>
      <c r="C43" s="31">
        <v>39</v>
      </c>
      <c r="D43" s="29" t="s">
        <v>137</v>
      </c>
      <c r="E43" s="13" t="s">
        <v>57</v>
      </c>
      <c r="F43" s="13">
        <v>300</v>
      </c>
      <c r="G43" s="13"/>
      <c r="H43" s="48">
        <f t="shared" si="0"/>
        <v>0</v>
      </c>
      <c r="I43" s="7"/>
    </row>
    <row r="44" spans="2:9" ht="15" customHeight="1" thickBot="1" x14ac:dyDescent="0.35">
      <c r="B44" s="50"/>
      <c r="C44" s="31">
        <v>40</v>
      </c>
      <c r="D44" s="29" t="s">
        <v>138</v>
      </c>
      <c r="E44" s="13" t="s">
        <v>57</v>
      </c>
      <c r="F44" s="13">
        <v>300</v>
      </c>
      <c r="G44" s="13"/>
      <c r="H44" s="48">
        <f t="shared" si="0"/>
        <v>0</v>
      </c>
      <c r="I44" s="7"/>
    </row>
    <row r="45" spans="2:9" ht="15" customHeight="1" thickBot="1" x14ac:dyDescent="0.35">
      <c r="B45" s="50"/>
      <c r="C45" s="31">
        <v>41</v>
      </c>
      <c r="D45" s="29" t="s">
        <v>139</v>
      </c>
      <c r="E45" s="13" t="s">
        <v>57</v>
      </c>
      <c r="F45" s="13">
        <v>300</v>
      </c>
      <c r="G45" s="13"/>
      <c r="H45" s="48">
        <f t="shared" si="0"/>
        <v>0</v>
      </c>
      <c r="I45" s="7"/>
    </row>
    <row r="46" spans="2:9" ht="15" customHeight="1" thickBot="1" x14ac:dyDescent="0.35">
      <c r="B46" s="50"/>
      <c r="C46" s="31">
        <v>42</v>
      </c>
      <c r="D46" s="29" t="s">
        <v>140</v>
      </c>
      <c r="E46" s="13" t="s">
        <v>57</v>
      </c>
      <c r="F46" s="13">
        <v>300</v>
      </c>
      <c r="G46" s="13"/>
      <c r="H46" s="48">
        <f t="shared" si="0"/>
        <v>0</v>
      </c>
      <c r="I46" s="7"/>
    </row>
    <row r="47" spans="2:9" ht="15" customHeight="1" thickBot="1" x14ac:dyDescent="0.35">
      <c r="B47" s="50"/>
      <c r="C47" s="31">
        <v>43</v>
      </c>
      <c r="D47" s="29" t="s">
        <v>141</v>
      </c>
      <c r="E47" s="13" t="s">
        <v>57</v>
      </c>
      <c r="F47" s="13">
        <v>50</v>
      </c>
      <c r="G47" s="13"/>
      <c r="H47" s="48">
        <f t="shared" si="0"/>
        <v>0</v>
      </c>
      <c r="I47" s="7"/>
    </row>
    <row r="48" spans="2:9" ht="15" customHeight="1" thickBot="1" x14ac:dyDescent="0.35">
      <c r="B48" s="50"/>
      <c r="C48" s="31">
        <v>44</v>
      </c>
      <c r="D48" s="29" t="s">
        <v>272</v>
      </c>
      <c r="E48" s="13" t="s">
        <v>57</v>
      </c>
      <c r="F48" s="13">
        <v>50</v>
      </c>
      <c r="G48" s="13"/>
      <c r="H48" s="48">
        <f t="shared" si="0"/>
        <v>0</v>
      </c>
      <c r="I48" s="7"/>
    </row>
    <row r="49" spans="2:9" ht="15" customHeight="1" thickBot="1" x14ac:dyDescent="0.35">
      <c r="B49" s="50"/>
      <c r="C49" s="31">
        <v>45</v>
      </c>
      <c r="D49" s="29" t="s">
        <v>273</v>
      </c>
      <c r="E49" s="13" t="s">
        <v>57</v>
      </c>
      <c r="F49" s="13">
        <v>300</v>
      </c>
      <c r="G49" s="13"/>
      <c r="H49" s="48">
        <f t="shared" si="0"/>
        <v>0</v>
      </c>
      <c r="I49" s="7"/>
    </row>
    <row r="50" spans="2:9" ht="15" customHeight="1" thickBot="1" x14ac:dyDescent="0.35">
      <c r="B50" s="50"/>
      <c r="C50" s="31">
        <v>46</v>
      </c>
      <c r="D50" s="29" t="s">
        <v>373</v>
      </c>
      <c r="E50" s="13" t="s">
        <v>57</v>
      </c>
      <c r="F50" s="13">
        <v>300</v>
      </c>
      <c r="G50" s="13"/>
      <c r="H50" s="48">
        <f t="shared" si="0"/>
        <v>0</v>
      </c>
      <c r="I50" s="7"/>
    </row>
    <row r="51" spans="2:9" ht="15" customHeight="1" thickBot="1" x14ac:dyDescent="0.35">
      <c r="B51" s="50"/>
      <c r="C51" s="31">
        <v>47</v>
      </c>
      <c r="D51" s="29" t="s">
        <v>142</v>
      </c>
      <c r="E51" s="13" t="s">
        <v>57</v>
      </c>
      <c r="F51" s="13">
        <v>300</v>
      </c>
      <c r="G51" s="13"/>
      <c r="H51" s="48">
        <f t="shared" si="0"/>
        <v>0</v>
      </c>
      <c r="I51" s="7"/>
    </row>
    <row r="52" spans="2:9" ht="15" customHeight="1" thickBot="1" x14ac:dyDescent="0.35">
      <c r="B52" s="50"/>
      <c r="C52" s="31">
        <v>48</v>
      </c>
      <c r="D52" s="29" t="s">
        <v>143</v>
      </c>
      <c r="E52" s="13" t="s">
        <v>57</v>
      </c>
      <c r="F52" s="13">
        <v>50</v>
      </c>
      <c r="G52" s="13"/>
      <c r="H52" s="48">
        <f t="shared" si="0"/>
        <v>0</v>
      </c>
      <c r="I52" s="7"/>
    </row>
    <row r="53" spans="2:9" ht="15" customHeight="1" thickBot="1" x14ac:dyDescent="0.35">
      <c r="B53" s="50"/>
      <c r="C53" s="31">
        <v>49</v>
      </c>
      <c r="D53" s="29" t="s">
        <v>144</v>
      </c>
      <c r="E53" s="13" t="s">
        <v>57</v>
      </c>
      <c r="F53" s="13">
        <v>50</v>
      </c>
      <c r="G53" s="13"/>
      <c r="H53" s="48">
        <f t="shared" si="0"/>
        <v>0</v>
      </c>
      <c r="I53" s="7"/>
    </row>
    <row r="54" spans="2:9" ht="15" customHeight="1" thickBot="1" x14ac:dyDescent="0.35">
      <c r="B54" s="50"/>
      <c r="C54" s="31">
        <v>50</v>
      </c>
      <c r="D54" s="29" t="s">
        <v>145</v>
      </c>
      <c r="E54" s="13" t="s">
        <v>57</v>
      </c>
      <c r="F54" s="13">
        <v>300</v>
      </c>
      <c r="G54" s="13"/>
      <c r="H54" s="48">
        <f t="shared" si="0"/>
        <v>0</v>
      </c>
      <c r="I54" s="7"/>
    </row>
    <row r="55" spans="2:9" ht="15" customHeight="1" thickBot="1" x14ac:dyDescent="0.35">
      <c r="B55" s="50"/>
      <c r="C55" s="31">
        <v>51</v>
      </c>
      <c r="D55" s="29" t="s">
        <v>146</v>
      </c>
      <c r="E55" s="13" t="s">
        <v>57</v>
      </c>
      <c r="F55" s="13">
        <v>300</v>
      </c>
      <c r="G55" s="13"/>
      <c r="H55" s="48">
        <f t="shared" si="0"/>
        <v>0</v>
      </c>
      <c r="I55" s="7"/>
    </row>
    <row r="56" spans="2:9" ht="15" customHeight="1" thickBot="1" x14ac:dyDescent="0.35">
      <c r="B56" s="50"/>
      <c r="C56" s="31">
        <v>52</v>
      </c>
      <c r="D56" s="29" t="s">
        <v>147</v>
      </c>
      <c r="E56" s="13" t="s">
        <v>57</v>
      </c>
      <c r="F56" s="13">
        <v>1000</v>
      </c>
      <c r="G56" s="13"/>
      <c r="H56" s="48">
        <f t="shared" si="0"/>
        <v>0</v>
      </c>
      <c r="I56" s="7"/>
    </row>
    <row r="57" spans="2:9" ht="15" customHeight="1" thickBot="1" x14ac:dyDescent="0.35">
      <c r="B57" s="50"/>
      <c r="C57" s="31">
        <v>53</v>
      </c>
      <c r="D57" s="29" t="s">
        <v>148</v>
      </c>
      <c r="E57" s="13" t="s">
        <v>57</v>
      </c>
      <c r="F57" s="13">
        <v>300</v>
      </c>
      <c r="G57" s="13"/>
      <c r="H57" s="48">
        <f t="shared" si="0"/>
        <v>0</v>
      </c>
      <c r="I57" s="7"/>
    </row>
    <row r="58" spans="2:9" ht="15" customHeight="1" thickBot="1" x14ac:dyDescent="0.35">
      <c r="B58" s="50"/>
      <c r="C58" s="31">
        <v>54</v>
      </c>
      <c r="D58" s="29" t="s">
        <v>149</v>
      </c>
      <c r="E58" s="13" t="s">
        <v>57</v>
      </c>
      <c r="F58" s="13">
        <v>50</v>
      </c>
      <c r="G58" s="13"/>
      <c r="H58" s="48">
        <f t="shared" si="0"/>
        <v>0</v>
      </c>
      <c r="I58" s="7"/>
    </row>
    <row r="59" spans="2:9" ht="15" customHeight="1" thickBot="1" x14ac:dyDescent="0.35">
      <c r="B59" s="50"/>
      <c r="C59" s="31">
        <v>55</v>
      </c>
      <c r="D59" s="29" t="s">
        <v>274</v>
      </c>
      <c r="E59" s="13" t="s">
        <v>57</v>
      </c>
      <c r="F59" s="13">
        <v>100</v>
      </c>
      <c r="G59" s="13"/>
      <c r="H59" s="48">
        <f t="shared" si="0"/>
        <v>0</v>
      </c>
      <c r="I59" s="7"/>
    </row>
    <row r="60" spans="2:9" ht="15" customHeight="1" thickBot="1" x14ac:dyDescent="0.35">
      <c r="B60" s="50"/>
      <c r="C60" s="31">
        <v>56</v>
      </c>
      <c r="D60" s="29" t="s">
        <v>275</v>
      </c>
      <c r="E60" s="13" t="s">
        <v>57</v>
      </c>
      <c r="F60" s="13">
        <v>1000</v>
      </c>
      <c r="G60" s="13"/>
      <c r="H60" s="48">
        <f t="shared" si="0"/>
        <v>0</v>
      </c>
      <c r="I60" s="7"/>
    </row>
    <row r="61" spans="2:9" ht="15" customHeight="1" thickBot="1" x14ac:dyDescent="0.35">
      <c r="B61" s="50"/>
      <c r="C61" s="31">
        <v>57</v>
      </c>
      <c r="D61" s="29" t="s">
        <v>374</v>
      </c>
      <c r="E61" s="13" t="s">
        <v>57</v>
      </c>
      <c r="F61" s="13">
        <v>1000</v>
      </c>
      <c r="G61" s="13"/>
      <c r="H61" s="48">
        <f t="shared" si="0"/>
        <v>0</v>
      </c>
      <c r="I61" s="7"/>
    </row>
    <row r="62" spans="2:9" ht="15" customHeight="1" thickBot="1" x14ac:dyDescent="0.35">
      <c r="B62" s="50"/>
      <c r="C62" s="31">
        <v>58</v>
      </c>
      <c r="D62" s="29" t="s">
        <v>132</v>
      </c>
      <c r="E62" s="13" t="s">
        <v>57</v>
      </c>
      <c r="F62" s="13">
        <v>600</v>
      </c>
      <c r="G62" s="13"/>
      <c r="H62" s="48">
        <f t="shared" si="0"/>
        <v>0</v>
      </c>
      <c r="I62" s="7"/>
    </row>
    <row r="63" spans="2:9" ht="15" customHeight="1" thickBot="1" x14ac:dyDescent="0.35">
      <c r="B63" s="50"/>
      <c r="C63" s="31">
        <v>59</v>
      </c>
      <c r="D63" s="29" t="s">
        <v>131</v>
      </c>
      <c r="E63" s="13" t="s">
        <v>57</v>
      </c>
      <c r="F63" s="13">
        <v>10000</v>
      </c>
      <c r="G63" s="13"/>
      <c r="H63" s="48">
        <f t="shared" si="0"/>
        <v>0</v>
      </c>
      <c r="I63" s="7"/>
    </row>
    <row r="64" spans="2:9" ht="15" customHeight="1" thickBot="1" x14ac:dyDescent="0.35">
      <c r="B64" s="50"/>
      <c r="C64" s="31">
        <v>60</v>
      </c>
      <c r="D64" s="29" t="s">
        <v>276</v>
      </c>
      <c r="E64" s="13" t="s">
        <v>57</v>
      </c>
      <c r="F64" s="13">
        <v>55000</v>
      </c>
      <c r="G64" s="13"/>
      <c r="H64" s="48">
        <f t="shared" si="0"/>
        <v>0</v>
      </c>
      <c r="I64" s="7"/>
    </row>
    <row r="65" spans="2:9" ht="15" customHeight="1" thickBot="1" x14ac:dyDescent="0.35">
      <c r="B65" s="50"/>
      <c r="C65" s="31">
        <v>61</v>
      </c>
      <c r="D65" s="29" t="s">
        <v>277</v>
      </c>
      <c r="E65" s="13" t="s">
        <v>57</v>
      </c>
      <c r="F65" s="13">
        <v>50</v>
      </c>
      <c r="G65" s="13"/>
      <c r="H65" s="48">
        <f t="shared" si="0"/>
        <v>0</v>
      </c>
      <c r="I65" s="7"/>
    </row>
    <row r="66" spans="2:9" ht="15" customHeight="1" thickBot="1" x14ac:dyDescent="0.35">
      <c r="B66" s="50"/>
      <c r="C66" s="31">
        <v>62</v>
      </c>
      <c r="D66" s="29" t="s">
        <v>277</v>
      </c>
      <c r="E66" s="13" t="s">
        <v>57</v>
      </c>
      <c r="F66" s="13">
        <v>31000</v>
      </c>
      <c r="G66" s="13"/>
      <c r="H66" s="48">
        <f t="shared" si="0"/>
        <v>0</v>
      </c>
      <c r="I66" s="7"/>
    </row>
    <row r="67" spans="2:9" ht="15" customHeight="1" thickBot="1" x14ac:dyDescent="0.35">
      <c r="B67" s="50"/>
      <c r="C67" s="31">
        <v>63</v>
      </c>
      <c r="D67" s="29" t="s">
        <v>114</v>
      </c>
      <c r="E67" s="13" t="s">
        <v>57</v>
      </c>
      <c r="F67" s="13">
        <v>1000</v>
      </c>
      <c r="G67" s="13"/>
      <c r="H67" s="48">
        <f t="shared" si="0"/>
        <v>0</v>
      </c>
      <c r="I67" s="7"/>
    </row>
    <row r="68" spans="2:9" ht="15" customHeight="1" thickBot="1" x14ac:dyDescent="0.35">
      <c r="B68" s="50"/>
      <c r="C68" s="31">
        <v>64</v>
      </c>
      <c r="D68" s="29" t="s">
        <v>150</v>
      </c>
      <c r="E68" s="13" t="s">
        <v>57</v>
      </c>
      <c r="F68" s="13">
        <v>6300</v>
      </c>
      <c r="G68" s="13"/>
      <c r="H68" s="48">
        <f t="shared" si="0"/>
        <v>0</v>
      </c>
      <c r="I68" s="7"/>
    </row>
    <row r="69" spans="2:9" ht="15" customHeight="1" thickBot="1" x14ac:dyDescent="0.35">
      <c r="B69" s="50"/>
      <c r="C69" s="31">
        <v>65</v>
      </c>
      <c r="D69" s="29" t="s">
        <v>278</v>
      </c>
      <c r="E69" s="13" t="s">
        <v>57</v>
      </c>
      <c r="F69" s="13">
        <v>6300</v>
      </c>
      <c r="G69" s="13"/>
      <c r="H69" s="48">
        <f t="shared" si="0"/>
        <v>0</v>
      </c>
      <c r="I69" s="7"/>
    </row>
    <row r="70" spans="2:9" ht="15" customHeight="1" thickBot="1" x14ac:dyDescent="0.35">
      <c r="B70" s="50"/>
      <c r="C70" s="31">
        <v>66</v>
      </c>
      <c r="D70" s="29" t="s">
        <v>279</v>
      </c>
      <c r="E70" s="13" t="s">
        <v>57</v>
      </c>
      <c r="F70" s="13">
        <v>50</v>
      </c>
      <c r="G70" s="13"/>
      <c r="H70" s="48">
        <f t="shared" ref="H70:H133" si="1">F70*G70</f>
        <v>0</v>
      </c>
      <c r="I70" s="7"/>
    </row>
    <row r="71" spans="2:9" ht="15" customHeight="1" thickBot="1" x14ac:dyDescent="0.35">
      <c r="B71" s="50"/>
      <c r="C71" s="31">
        <v>67</v>
      </c>
      <c r="D71" s="29" t="s">
        <v>280</v>
      </c>
      <c r="E71" s="13" t="s">
        <v>57</v>
      </c>
      <c r="F71" s="13">
        <v>55000</v>
      </c>
      <c r="G71" s="13"/>
      <c r="H71" s="48">
        <f t="shared" si="1"/>
        <v>0</v>
      </c>
      <c r="I71" s="7"/>
    </row>
    <row r="72" spans="2:9" ht="15" customHeight="1" thickBot="1" x14ac:dyDescent="0.35">
      <c r="B72" s="50"/>
      <c r="C72" s="31">
        <v>68</v>
      </c>
      <c r="D72" s="29" t="s">
        <v>281</v>
      </c>
      <c r="E72" s="13" t="s">
        <v>57</v>
      </c>
      <c r="F72" s="13">
        <v>31000</v>
      </c>
      <c r="G72" s="13"/>
      <c r="H72" s="48">
        <f t="shared" si="1"/>
        <v>0</v>
      </c>
      <c r="I72" s="7"/>
    </row>
    <row r="73" spans="2:9" ht="15" customHeight="1" thickBot="1" x14ac:dyDescent="0.35">
      <c r="B73" s="50"/>
      <c r="C73" s="31">
        <v>69</v>
      </c>
      <c r="D73" s="29" t="s">
        <v>282</v>
      </c>
      <c r="E73" s="13" t="s">
        <v>57</v>
      </c>
      <c r="F73" s="13">
        <v>6300</v>
      </c>
      <c r="G73" s="13"/>
      <c r="H73" s="48">
        <f t="shared" si="1"/>
        <v>0</v>
      </c>
      <c r="I73" s="7"/>
    </row>
    <row r="74" spans="2:9" ht="15" customHeight="1" thickBot="1" x14ac:dyDescent="0.35">
      <c r="B74" s="50"/>
      <c r="C74" s="31">
        <v>70</v>
      </c>
      <c r="D74" s="29" t="s">
        <v>283</v>
      </c>
      <c r="E74" s="13" t="s">
        <v>57</v>
      </c>
      <c r="F74" s="13">
        <v>50</v>
      </c>
      <c r="G74" s="13"/>
      <c r="H74" s="48">
        <f t="shared" si="1"/>
        <v>0</v>
      </c>
      <c r="I74" s="7"/>
    </row>
    <row r="75" spans="2:9" ht="15" customHeight="1" thickBot="1" x14ac:dyDescent="0.35">
      <c r="B75" s="50"/>
      <c r="C75" s="31">
        <v>71</v>
      </c>
      <c r="D75" s="29" t="s">
        <v>284</v>
      </c>
      <c r="E75" s="13" t="s">
        <v>57</v>
      </c>
      <c r="F75" s="13">
        <v>5000</v>
      </c>
      <c r="G75" s="13"/>
      <c r="H75" s="48">
        <f t="shared" si="1"/>
        <v>0</v>
      </c>
      <c r="I75" s="7"/>
    </row>
    <row r="76" spans="2:9" ht="15" customHeight="1" thickBot="1" x14ac:dyDescent="0.35">
      <c r="B76" s="50"/>
      <c r="C76" s="31">
        <v>72</v>
      </c>
      <c r="D76" s="29" t="s">
        <v>285</v>
      </c>
      <c r="E76" s="13" t="s">
        <v>57</v>
      </c>
      <c r="F76" s="13">
        <v>38000</v>
      </c>
      <c r="G76" s="13"/>
      <c r="H76" s="48">
        <f t="shared" si="1"/>
        <v>0</v>
      </c>
      <c r="I76" s="7"/>
    </row>
    <row r="77" spans="2:9" ht="15" customHeight="1" thickBot="1" x14ac:dyDescent="0.35">
      <c r="B77" s="50"/>
      <c r="C77" s="31">
        <v>73</v>
      </c>
      <c r="D77" s="29" t="s">
        <v>111</v>
      </c>
      <c r="E77" s="13" t="s">
        <v>57</v>
      </c>
      <c r="F77" s="13">
        <v>38000</v>
      </c>
      <c r="G77" s="13"/>
      <c r="H77" s="48">
        <f t="shared" si="1"/>
        <v>0</v>
      </c>
      <c r="I77" s="7"/>
    </row>
    <row r="78" spans="2:9" ht="15" customHeight="1" thickBot="1" x14ac:dyDescent="0.35">
      <c r="B78" s="50"/>
      <c r="C78" s="31">
        <v>74</v>
      </c>
      <c r="D78" s="29" t="s">
        <v>286</v>
      </c>
      <c r="E78" s="13" t="s">
        <v>57</v>
      </c>
      <c r="F78" s="13">
        <v>6300</v>
      </c>
      <c r="G78" s="13"/>
      <c r="H78" s="48">
        <f t="shared" si="1"/>
        <v>0</v>
      </c>
      <c r="I78" s="7"/>
    </row>
    <row r="79" spans="2:9" ht="15" customHeight="1" thickBot="1" x14ac:dyDescent="0.35">
      <c r="B79" s="50"/>
      <c r="C79" s="31">
        <v>75</v>
      </c>
      <c r="D79" s="29" t="s">
        <v>287</v>
      </c>
      <c r="E79" s="13" t="s">
        <v>57</v>
      </c>
      <c r="F79" s="13">
        <v>5500</v>
      </c>
      <c r="G79" s="13"/>
      <c r="H79" s="48">
        <f t="shared" si="1"/>
        <v>0</v>
      </c>
      <c r="I79" s="7"/>
    </row>
    <row r="80" spans="2:9" ht="15" customHeight="1" thickBot="1" x14ac:dyDescent="0.35">
      <c r="B80" s="50"/>
      <c r="C80" s="31">
        <v>76</v>
      </c>
      <c r="D80" s="29" t="s">
        <v>288</v>
      </c>
      <c r="E80" s="13" t="s">
        <v>57</v>
      </c>
      <c r="F80" s="13">
        <v>50</v>
      </c>
      <c r="G80" s="13"/>
      <c r="H80" s="48">
        <f t="shared" si="1"/>
        <v>0</v>
      </c>
      <c r="I80" s="7"/>
    </row>
    <row r="81" spans="2:9" ht="15" customHeight="1" thickBot="1" x14ac:dyDescent="0.35">
      <c r="B81" s="50"/>
      <c r="C81" s="31">
        <v>77</v>
      </c>
      <c r="D81" s="29" t="s">
        <v>289</v>
      </c>
      <c r="E81" s="13" t="s">
        <v>57</v>
      </c>
      <c r="F81" s="13">
        <v>50</v>
      </c>
      <c r="G81" s="13"/>
      <c r="H81" s="48">
        <f t="shared" si="1"/>
        <v>0</v>
      </c>
      <c r="I81" s="7"/>
    </row>
    <row r="82" spans="2:9" ht="15" customHeight="1" thickBot="1" x14ac:dyDescent="0.35">
      <c r="B82" s="50"/>
      <c r="C82" s="31">
        <v>78</v>
      </c>
      <c r="D82" s="29" t="s">
        <v>290</v>
      </c>
      <c r="E82" s="13" t="s">
        <v>57</v>
      </c>
      <c r="F82" s="13">
        <v>5500</v>
      </c>
      <c r="G82" s="13"/>
      <c r="H82" s="48">
        <f t="shared" si="1"/>
        <v>0</v>
      </c>
      <c r="I82" s="7"/>
    </row>
    <row r="83" spans="2:9" ht="15" customHeight="1" thickBot="1" x14ac:dyDescent="0.35">
      <c r="B83" s="50"/>
      <c r="C83" s="31">
        <v>79</v>
      </c>
      <c r="D83" s="29" t="s">
        <v>291</v>
      </c>
      <c r="E83" s="13" t="s">
        <v>57</v>
      </c>
      <c r="F83" s="13">
        <v>6300</v>
      </c>
      <c r="G83" s="13"/>
      <c r="H83" s="48">
        <f t="shared" si="1"/>
        <v>0</v>
      </c>
      <c r="I83" s="7"/>
    </row>
    <row r="84" spans="2:9" ht="15" customHeight="1" thickBot="1" x14ac:dyDescent="0.35">
      <c r="B84" s="50"/>
      <c r="C84" s="31">
        <v>80</v>
      </c>
      <c r="D84" s="29" t="s">
        <v>292</v>
      </c>
      <c r="E84" s="13" t="s">
        <v>57</v>
      </c>
      <c r="F84" s="13">
        <v>38000</v>
      </c>
      <c r="G84" s="13"/>
      <c r="H84" s="48">
        <f t="shared" si="1"/>
        <v>0</v>
      </c>
      <c r="I84" s="7"/>
    </row>
    <row r="85" spans="2:9" ht="15" customHeight="1" thickBot="1" x14ac:dyDescent="0.35">
      <c r="B85" s="50"/>
      <c r="C85" s="31">
        <v>81</v>
      </c>
      <c r="D85" s="29" t="s">
        <v>293</v>
      </c>
      <c r="E85" s="13" t="s">
        <v>57</v>
      </c>
      <c r="F85" s="13">
        <v>38000</v>
      </c>
      <c r="G85" s="13"/>
      <c r="H85" s="48">
        <f t="shared" si="1"/>
        <v>0</v>
      </c>
      <c r="I85" s="7"/>
    </row>
    <row r="86" spans="2:9" ht="15" customHeight="1" thickBot="1" x14ac:dyDescent="0.35">
      <c r="B86" s="50"/>
      <c r="C86" s="31">
        <v>82</v>
      </c>
      <c r="D86" s="29" t="s">
        <v>294</v>
      </c>
      <c r="E86" s="13" t="s">
        <v>57</v>
      </c>
      <c r="F86" s="13">
        <v>550</v>
      </c>
      <c r="G86" s="13"/>
      <c r="H86" s="48">
        <f t="shared" si="1"/>
        <v>0</v>
      </c>
      <c r="I86" s="7"/>
    </row>
    <row r="87" spans="2:9" ht="15" customHeight="1" thickBot="1" x14ac:dyDescent="0.35">
      <c r="B87" s="50"/>
      <c r="C87" s="31">
        <v>83</v>
      </c>
      <c r="D87" s="29" t="s">
        <v>295</v>
      </c>
      <c r="E87" s="13" t="s">
        <v>57</v>
      </c>
      <c r="F87" s="13">
        <v>50</v>
      </c>
      <c r="G87" s="13"/>
      <c r="H87" s="48">
        <f t="shared" si="1"/>
        <v>0</v>
      </c>
      <c r="I87" s="7"/>
    </row>
    <row r="88" spans="2:9" ht="15" customHeight="1" thickBot="1" x14ac:dyDescent="0.35">
      <c r="B88" s="50"/>
      <c r="C88" s="31">
        <v>84</v>
      </c>
      <c r="D88" s="29" t="s">
        <v>375</v>
      </c>
      <c r="E88" s="13" t="s">
        <v>57</v>
      </c>
      <c r="F88" s="13">
        <v>5500</v>
      </c>
      <c r="G88" s="13"/>
      <c r="H88" s="48">
        <f t="shared" si="1"/>
        <v>0</v>
      </c>
      <c r="I88" s="7"/>
    </row>
    <row r="89" spans="2:9" ht="15" customHeight="1" thickBot="1" x14ac:dyDescent="0.35">
      <c r="B89" s="50"/>
      <c r="C89" s="31">
        <v>85</v>
      </c>
      <c r="D89" s="29" t="s">
        <v>376</v>
      </c>
      <c r="E89" s="13" t="s">
        <v>57</v>
      </c>
      <c r="F89" s="13">
        <v>6300</v>
      </c>
      <c r="G89" s="13"/>
      <c r="H89" s="48">
        <f t="shared" si="1"/>
        <v>0</v>
      </c>
      <c r="I89" s="7"/>
    </row>
    <row r="90" spans="2:9" ht="15" customHeight="1" thickBot="1" x14ac:dyDescent="0.35">
      <c r="B90" s="50"/>
      <c r="C90" s="31">
        <v>86</v>
      </c>
      <c r="D90" s="29" t="s">
        <v>377</v>
      </c>
      <c r="E90" s="13" t="s">
        <v>57</v>
      </c>
      <c r="F90" s="13">
        <v>38000</v>
      </c>
      <c r="G90" s="13"/>
      <c r="H90" s="48">
        <f t="shared" si="1"/>
        <v>0</v>
      </c>
      <c r="I90" s="7"/>
    </row>
    <row r="91" spans="2:9" ht="15" customHeight="1" thickBot="1" x14ac:dyDescent="0.35">
      <c r="B91" s="50"/>
      <c r="C91" s="31">
        <v>87</v>
      </c>
      <c r="D91" s="29" t="s">
        <v>296</v>
      </c>
      <c r="E91" s="13" t="s">
        <v>57</v>
      </c>
      <c r="F91" s="13">
        <v>2000</v>
      </c>
      <c r="G91" s="13"/>
      <c r="H91" s="48">
        <f t="shared" si="1"/>
        <v>0</v>
      </c>
      <c r="I91" s="7"/>
    </row>
    <row r="92" spans="2:9" ht="15" customHeight="1" thickBot="1" x14ac:dyDescent="0.35">
      <c r="B92" s="50"/>
      <c r="C92" s="31">
        <v>88</v>
      </c>
      <c r="D92" s="29" t="s">
        <v>297</v>
      </c>
      <c r="E92" s="13" t="s">
        <v>57</v>
      </c>
      <c r="F92" s="13">
        <v>5000</v>
      </c>
      <c r="G92" s="13"/>
      <c r="H92" s="48">
        <f t="shared" si="1"/>
        <v>0</v>
      </c>
      <c r="I92" s="7"/>
    </row>
    <row r="93" spans="2:9" ht="15" customHeight="1" thickBot="1" x14ac:dyDescent="0.35">
      <c r="B93" s="50"/>
      <c r="C93" s="31">
        <v>89</v>
      </c>
      <c r="D93" s="29" t="s">
        <v>298</v>
      </c>
      <c r="E93" s="13" t="s">
        <v>57</v>
      </c>
      <c r="F93" s="13">
        <v>6300</v>
      </c>
      <c r="G93" s="13"/>
      <c r="H93" s="48">
        <f t="shared" si="1"/>
        <v>0</v>
      </c>
      <c r="I93" s="7"/>
    </row>
    <row r="94" spans="2:9" ht="15" customHeight="1" thickBot="1" x14ac:dyDescent="0.35">
      <c r="B94" s="50"/>
      <c r="C94" s="31">
        <v>90</v>
      </c>
      <c r="D94" s="29" t="s">
        <v>299</v>
      </c>
      <c r="E94" s="13" t="s">
        <v>57</v>
      </c>
      <c r="F94" s="13">
        <v>50</v>
      </c>
      <c r="G94" s="13"/>
      <c r="H94" s="48">
        <f t="shared" si="1"/>
        <v>0</v>
      </c>
      <c r="I94" s="7"/>
    </row>
    <row r="95" spans="2:9" ht="15" customHeight="1" thickBot="1" x14ac:dyDescent="0.35">
      <c r="B95" s="50"/>
      <c r="C95" s="31">
        <v>91</v>
      </c>
      <c r="D95" s="29" t="s">
        <v>300</v>
      </c>
      <c r="E95" s="13" t="s">
        <v>57</v>
      </c>
      <c r="F95" s="13">
        <v>50</v>
      </c>
      <c r="G95" s="13"/>
      <c r="H95" s="48">
        <f t="shared" si="1"/>
        <v>0</v>
      </c>
      <c r="I95" s="7"/>
    </row>
    <row r="96" spans="2:9" ht="15" customHeight="1" thickBot="1" x14ac:dyDescent="0.35">
      <c r="B96" s="50"/>
      <c r="C96" s="31">
        <v>92</v>
      </c>
      <c r="D96" s="29" t="s">
        <v>301</v>
      </c>
      <c r="E96" s="13" t="s">
        <v>57</v>
      </c>
      <c r="F96" s="13">
        <v>2000</v>
      </c>
      <c r="G96" s="13"/>
      <c r="H96" s="48">
        <f t="shared" si="1"/>
        <v>0</v>
      </c>
      <c r="I96" s="7"/>
    </row>
    <row r="97" spans="2:9" ht="15" customHeight="1" thickBot="1" x14ac:dyDescent="0.35">
      <c r="B97" s="50"/>
      <c r="C97" s="31">
        <v>93</v>
      </c>
      <c r="D97" s="29" t="s">
        <v>110</v>
      </c>
      <c r="E97" s="13" t="s">
        <v>26</v>
      </c>
      <c r="F97" s="13">
        <v>1270</v>
      </c>
      <c r="G97" s="13"/>
      <c r="H97" s="48">
        <f t="shared" si="1"/>
        <v>0</v>
      </c>
      <c r="I97" s="7"/>
    </row>
    <row r="98" spans="2:9" ht="15" customHeight="1" thickBot="1" x14ac:dyDescent="0.35">
      <c r="B98" s="50"/>
      <c r="C98" s="31">
        <v>94</v>
      </c>
      <c r="D98" s="29" t="s">
        <v>302</v>
      </c>
      <c r="E98" s="13" t="s">
        <v>26</v>
      </c>
      <c r="F98" s="13">
        <v>38</v>
      </c>
      <c r="G98" s="13"/>
      <c r="H98" s="48">
        <f t="shared" si="1"/>
        <v>0</v>
      </c>
      <c r="I98" s="7"/>
    </row>
    <row r="99" spans="2:9" ht="15" customHeight="1" thickBot="1" x14ac:dyDescent="0.35">
      <c r="B99" s="50"/>
      <c r="C99" s="31">
        <v>95</v>
      </c>
      <c r="D99" s="29" t="s">
        <v>303</v>
      </c>
      <c r="E99" s="13" t="s">
        <v>26</v>
      </c>
      <c r="F99" s="13">
        <v>24</v>
      </c>
      <c r="G99" s="13"/>
      <c r="H99" s="48">
        <f t="shared" si="1"/>
        <v>0</v>
      </c>
      <c r="I99" s="7"/>
    </row>
    <row r="100" spans="2:9" ht="15" customHeight="1" thickBot="1" x14ac:dyDescent="0.35">
      <c r="B100" s="50"/>
      <c r="C100" s="31">
        <v>96</v>
      </c>
      <c r="D100" s="29" t="s">
        <v>304</v>
      </c>
      <c r="E100" s="13" t="s">
        <v>26</v>
      </c>
      <c r="F100" s="13">
        <v>30</v>
      </c>
      <c r="G100" s="13"/>
      <c r="H100" s="48">
        <f t="shared" si="1"/>
        <v>0</v>
      </c>
      <c r="I100" s="7"/>
    </row>
    <row r="101" spans="2:9" ht="15" customHeight="1" thickBot="1" x14ac:dyDescent="0.35">
      <c r="B101" s="50"/>
      <c r="C101" s="31">
        <v>97</v>
      </c>
      <c r="D101" s="29" t="s">
        <v>305</v>
      </c>
      <c r="E101" s="13" t="s">
        <v>57</v>
      </c>
      <c r="F101" s="13">
        <v>2000</v>
      </c>
      <c r="G101" s="13"/>
      <c r="H101" s="48">
        <f t="shared" si="1"/>
        <v>0</v>
      </c>
      <c r="I101" s="7"/>
    </row>
    <row r="102" spans="2:9" ht="15" customHeight="1" thickBot="1" x14ac:dyDescent="0.35">
      <c r="B102" s="50"/>
      <c r="C102" s="31">
        <v>98</v>
      </c>
      <c r="D102" s="29" t="s">
        <v>112</v>
      </c>
      <c r="E102" s="13" t="s">
        <v>57</v>
      </c>
      <c r="F102" s="13">
        <v>5000</v>
      </c>
      <c r="G102" s="13"/>
      <c r="H102" s="48">
        <f t="shared" si="1"/>
        <v>0</v>
      </c>
      <c r="I102" s="7"/>
    </row>
    <row r="103" spans="2:9" ht="13.5" thickBot="1" x14ac:dyDescent="0.35">
      <c r="B103" s="50"/>
      <c r="C103" s="31">
        <v>99</v>
      </c>
      <c r="D103" s="29" t="s">
        <v>113</v>
      </c>
      <c r="E103" s="13" t="s">
        <v>57</v>
      </c>
      <c r="F103" s="13">
        <v>300</v>
      </c>
      <c r="G103" s="13"/>
      <c r="H103" s="48">
        <f t="shared" si="1"/>
        <v>0</v>
      </c>
      <c r="I103" s="7"/>
    </row>
    <row r="104" spans="2:9" ht="13.5" thickBot="1" x14ac:dyDescent="0.35">
      <c r="B104" s="50"/>
      <c r="C104" s="31">
        <v>100</v>
      </c>
      <c r="D104" s="30" t="s">
        <v>306</v>
      </c>
      <c r="E104" s="17" t="s">
        <v>57</v>
      </c>
      <c r="F104" s="17">
        <v>300</v>
      </c>
      <c r="G104" s="13"/>
      <c r="H104" s="48">
        <f t="shared" si="1"/>
        <v>0</v>
      </c>
      <c r="I104" s="7"/>
    </row>
    <row r="105" spans="2:9" ht="13.5" thickBot="1" x14ac:dyDescent="0.35">
      <c r="B105" s="50"/>
      <c r="C105" s="31">
        <v>101</v>
      </c>
      <c r="D105" s="29" t="s">
        <v>50</v>
      </c>
      <c r="E105" s="13" t="s">
        <v>26</v>
      </c>
      <c r="F105" s="13">
        <v>1000</v>
      </c>
      <c r="G105" s="13"/>
      <c r="H105" s="48">
        <f t="shared" si="1"/>
        <v>0</v>
      </c>
      <c r="I105" s="7"/>
    </row>
    <row r="106" spans="2:9" ht="15" customHeight="1" thickBot="1" x14ac:dyDescent="0.35">
      <c r="B106" s="50"/>
      <c r="C106" s="31">
        <v>102</v>
      </c>
      <c r="D106" s="29" t="s">
        <v>122</v>
      </c>
      <c r="E106" s="13" t="s">
        <v>26</v>
      </c>
      <c r="F106" s="13">
        <v>10</v>
      </c>
      <c r="G106" s="13"/>
      <c r="H106" s="48">
        <f t="shared" si="1"/>
        <v>0</v>
      </c>
      <c r="I106" s="7"/>
    </row>
    <row r="107" spans="2:9" ht="15" customHeight="1" thickBot="1" x14ac:dyDescent="0.35">
      <c r="B107" s="50"/>
      <c r="C107" s="31">
        <v>103</v>
      </c>
      <c r="D107" s="29" t="s">
        <v>105</v>
      </c>
      <c r="E107" s="13" t="s">
        <v>26</v>
      </c>
      <c r="F107" s="13">
        <v>3</v>
      </c>
      <c r="G107" s="13"/>
      <c r="H107" s="48">
        <f t="shared" si="1"/>
        <v>0</v>
      </c>
      <c r="I107" s="7"/>
    </row>
    <row r="108" spans="2:9" ht="15" customHeight="1" thickBot="1" x14ac:dyDescent="0.35">
      <c r="B108" s="50"/>
      <c r="C108" s="31">
        <v>104</v>
      </c>
      <c r="D108" s="35" t="s">
        <v>52</v>
      </c>
      <c r="E108" s="13" t="s">
        <v>26</v>
      </c>
      <c r="F108" s="13">
        <v>20</v>
      </c>
      <c r="G108" s="13"/>
      <c r="H108" s="48">
        <f t="shared" si="1"/>
        <v>0</v>
      </c>
      <c r="I108" s="7"/>
    </row>
    <row r="109" spans="2:9" ht="15" customHeight="1" thickBot="1" x14ac:dyDescent="0.35">
      <c r="B109" s="49"/>
      <c r="C109" s="31">
        <v>105</v>
      </c>
      <c r="D109" s="29" t="s">
        <v>125</v>
      </c>
      <c r="E109" s="13" t="s">
        <v>26</v>
      </c>
      <c r="F109" s="13">
        <v>5</v>
      </c>
      <c r="G109" s="13"/>
      <c r="H109" s="48">
        <f t="shared" si="1"/>
        <v>0</v>
      </c>
      <c r="I109" s="7"/>
    </row>
    <row r="110" spans="2:9" ht="15" customHeight="1" thickBot="1" x14ac:dyDescent="0.35">
      <c r="B110" s="49"/>
      <c r="C110" s="31">
        <v>106</v>
      </c>
      <c r="D110" s="29" t="s">
        <v>124</v>
      </c>
      <c r="E110" s="13" t="s">
        <v>26</v>
      </c>
      <c r="F110" s="13">
        <v>5</v>
      </c>
      <c r="G110" s="13"/>
      <c r="H110" s="48">
        <f t="shared" si="1"/>
        <v>0</v>
      </c>
      <c r="I110" s="7"/>
    </row>
    <row r="111" spans="2:9" ht="15" customHeight="1" thickBot="1" x14ac:dyDescent="0.35">
      <c r="B111" s="49"/>
      <c r="C111" s="31">
        <v>107</v>
      </c>
      <c r="D111" s="29" t="s">
        <v>126</v>
      </c>
      <c r="E111" s="13" t="s">
        <v>26</v>
      </c>
      <c r="F111" s="13">
        <v>5</v>
      </c>
      <c r="G111" s="13"/>
      <c r="H111" s="48">
        <f t="shared" si="1"/>
        <v>0</v>
      </c>
      <c r="I111" s="7"/>
    </row>
    <row r="112" spans="2:9" ht="15" customHeight="1" thickBot="1" x14ac:dyDescent="0.35">
      <c r="B112" s="49"/>
      <c r="C112" s="31">
        <v>108</v>
      </c>
      <c r="D112" s="29" t="s">
        <v>127</v>
      </c>
      <c r="E112" s="13" t="s">
        <v>26</v>
      </c>
      <c r="F112" s="13">
        <v>12</v>
      </c>
      <c r="G112" s="13"/>
      <c r="H112" s="48">
        <f t="shared" si="1"/>
        <v>0</v>
      </c>
      <c r="I112" s="7"/>
    </row>
    <row r="113" spans="2:9" ht="15" customHeight="1" thickBot="1" x14ac:dyDescent="0.35">
      <c r="B113" s="49"/>
      <c r="C113" s="31">
        <v>109</v>
      </c>
      <c r="D113" s="29" t="s">
        <v>128</v>
      </c>
      <c r="E113" s="13" t="s">
        <v>26</v>
      </c>
      <c r="F113" s="13">
        <v>12</v>
      </c>
      <c r="G113" s="13"/>
      <c r="H113" s="48">
        <f t="shared" si="1"/>
        <v>0</v>
      </c>
      <c r="I113" s="7"/>
    </row>
    <row r="114" spans="2:9" ht="15" customHeight="1" thickBot="1" x14ac:dyDescent="0.35">
      <c r="B114" s="49"/>
      <c r="C114" s="31">
        <v>110</v>
      </c>
      <c r="D114" s="29" t="s">
        <v>129</v>
      </c>
      <c r="E114" s="13" t="s">
        <v>26</v>
      </c>
      <c r="F114" s="13">
        <v>12</v>
      </c>
      <c r="G114" s="13"/>
      <c r="H114" s="48">
        <f t="shared" si="1"/>
        <v>0</v>
      </c>
      <c r="I114" s="7"/>
    </row>
    <row r="115" spans="2:9" ht="15" customHeight="1" thickBot="1" x14ac:dyDescent="0.35">
      <c r="B115" s="49"/>
      <c r="C115" s="31">
        <v>111</v>
      </c>
      <c r="D115" s="29" t="s">
        <v>130</v>
      </c>
      <c r="E115" s="13" t="s">
        <v>26</v>
      </c>
      <c r="F115" s="13">
        <v>5</v>
      </c>
      <c r="G115" s="15"/>
      <c r="H115" s="48">
        <f t="shared" si="1"/>
        <v>0</v>
      </c>
      <c r="I115" s="7"/>
    </row>
    <row r="116" spans="2:9" ht="15" customHeight="1" thickBot="1" x14ac:dyDescent="0.35">
      <c r="B116" s="49"/>
      <c r="C116" s="31">
        <v>112</v>
      </c>
      <c r="D116" s="35" t="s">
        <v>378</v>
      </c>
      <c r="E116" s="13" t="s">
        <v>26</v>
      </c>
      <c r="F116" s="13">
        <v>5</v>
      </c>
      <c r="G116" s="15"/>
      <c r="H116" s="48">
        <f t="shared" si="1"/>
        <v>0</v>
      </c>
      <c r="I116" s="7"/>
    </row>
    <row r="117" spans="2:9" ht="15" customHeight="1" thickBot="1" x14ac:dyDescent="0.35">
      <c r="B117" s="51" t="s">
        <v>3</v>
      </c>
      <c r="C117" s="31">
        <v>113</v>
      </c>
      <c r="D117" s="29" t="s">
        <v>383</v>
      </c>
      <c r="E117" s="13" t="s">
        <v>39</v>
      </c>
      <c r="F117" s="13">
        <v>5</v>
      </c>
      <c r="G117" s="13"/>
      <c r="H117" s="48">
        <f t="shared" si="1"/>
        <v>0</v>
      </c>
      <c r="I117" s="7"/>
    </row>
    <row r="118" spans="2:9" ht="15" customHeight="1" thickBot="1" x14ac:dyDescent="0.35">
      <c r="B118" s="50"/>
      <c r="C118" s="31">
        <v>114</v>
      </c>
      <c r="D118" s="29" t="s">
        <v>363</v>
      </c>
      <c r="E118" s="13" t="s">
        <v>26</v>
      </c>
      <c r="F118" s="13">
        <v>16000</v>
      </c>
      <c r="G118" s="13"/>
      <c r="H118" s="48">
        <f t="shared" si="1"/>
        <v>0</v>
      </c>
      <c r="I118" s="7"/>
    </row>
    <row r="119" spans="2:9" ht="15" customHeight="1" thickBot="1" x14ac:dyDescent="0.35">
      <c r="B119" s="50"/>
      <c r="C119" s="31">
        <v>115</v>
      </c>
      <c r="D119" s="29" t="s">
        <v>384</v>
      </c>
      <c r="E119" s="13" t="s">
        <v>26</v>
      </c>
      <c r="F119" s="13">
        <v>1500</v>
      </c>
      <c r="G119" s="13"/>
      <c r="H119" s="48">
        <f t="shared" si="1"/>
        <v>0</v>
      </c>
      <c r="I119" s="7"/>
    </row>
    <row r="120" spans="2:9" ht="15" customHeight="1" thickBot="1" x14ac:dyDescent="0.35">
      <c r="B120" s="50"/>
      <c r="C120" s="31">
        <v>116</v>
      </c>
      <c r="D120" s="29" t="s">
        <v>364</v>
      </c>
      <c r="E120" s="13" t="s">
        <v>39</v>
      </c>
      <c r="F120" s="13">
        <v>50</v>
      </c>
      <c r="G120" s="13"/>
      <c r="H120" s="48">
        <f t="shared" si="1"/>
        <v>0</v>
      </c>
      <c r="I120" s="7"/>
    </row>
    <row r="121" spans="2:9" ht="15" customHeight="1" thickBot="1" x14ac:dyDescent="0.35">
      <c r="B121" s="50"/>
      <c r="C121" s="31">
        <v>117</v>
      </c>
      <c r="D121" s="29" t="s">
        <v>366</v>
      </c>
      <c r="E121" s="13" t="s">
        <v>365</v>
      </c>
      <c r="F121" s="13">
        <v>50</v>
      </c>
      <c r="G121" s="13"/>
      <c r="H121" s="48">
        <f t="shared" si="1"/>
        <v>0</v>
      </c>
      <c r="I121" s="7"/>
    </row>
    <row r="122" spans="2:9" ht="15" customHeight="1" thickBot="1" x14ac:dyDescent="0.35">
      <c r="B122" s="51" t="s">
        <v>4</v>
      </c>
      <c r="C122" s="31">
        <v>118</v>
      </c>
      <c r="D122" s="29" t="s">
        <v>224</v>
      </c>
      <c r="E122" s="13" t="s">
        <v>26</v>
      </c>
      <c r="F122" s="13">
        <v>10</v>
      </c>
      <c r="G122" s="13"/>
      <c r="H122" s="48">
        <f t="shared" si="1"/>
        <v>0</v>
      </c>
      <c r="I122" s="7"/>
    </row>
    <row r="123" spans="2:9" ht="15" customHeight="1" thickBot="1" x14ac:dyDescent="0.35">
      <c r="B123" s="51" t="s">
        <v>5</v>
      </c>
      <c r="C123" s="31">
        <v>119</v>
      </c>
      <c r="D123" s="35" t="s">
        <v>6</v>
      </c>
      <c r="E123" s="13" t="s">
        <v>26</v>
      </c>
      <c r="F123" s="13">
        <v>50</v>
      </c>
      <c r="G123" s="13"/>
      <c r="H123" s="48">
        <f t="shared" si="1"/>
        <v>0</v>
      </c>
      <c r="I123" s="7"/>
    </row>
    <row r="124" spans="2:9" ht="15" customHeight="1" thickBot="1" x14ac:dyDescent="0.35">
      <c r="B124" s="50"/>
      <c r="C124" s="31">
        <v>120</v>
      </c>
      <c r="D124" s="35" t="s">
        <v>7</v>
      </c>
      <c r="E124" s="13" t="s">
        <v>26</v>
      </c>
      <c r="F124" s="13">
        <v>50</v>
      </c>
      <c r="G124" s="13"/>
      <c r="H124" s="48">
        <f t="shared" si="1"/>
        <v>0</v>
      </c>
      <c r="I124" s="7"/>
    </row>
    <row r="125" spans="2:9" ht="15" customHeight="1" thickBot="1" x14ac:dyDescent="0.35">
      <c r="B125" s="50"/>
      <c r="C125" s="31">
        <v>121</v>
      </c>
      <c r="D125" s="35" t="s">
        <v>8</v>
      </c>
      <c r="E125" s="13" t="s">
        <v>26</v>
      </c>
      <c r="F125" s="13">
        <v>50</v>
      </c>
      <c r="G125" s="13"/>
      <c r="H125" s="48">
        <f t="shared" si="1"/>
        <v>0</v>
      </c>
      <c r="I125" s="7"/>
    </row>
    <row r="126" spans="2:9" ht="15" customHeight="1" thickBot="1" x14ac:dyDescent="0.35">
      <c r="B126" s="50"/>
      <c r="C126" s="31">
        <v>122</v>
      </c>
      <c r="D126" s="35" t="s">
        <v>9</v>
      </c>
      <c r="E126" s="13" t="s">
        <v>26</v>
      </c>
      <c r="F126" s="13">
        <v>100</v>
      </c>
      <c r="G126" s="13"/>
      <c r="H126" s="48">
        <f t="shared" si="1"/>
        <v>0</v>
      </c>
      <c r="I126" s="7"/>
    </row>
    <row r="127" spans="2:9" ht="15" customHeight="1" thickBot="1" x14ac:dyDescent="0.35">
      <c r="B127" s="51" t="s">
        <v>10</v>
      </c>
      <c r="C127" s="31">
        <v>123</v>
      </c>
      <c r="D127" s="29" t="s">
        <v>225</v>
      </c>
      <c r="E127" s="13" t="s">
        <v>26</v>
      </c>
      <c r="F127" s="13">
        <v>10</v>
      </c>
      <c r="G127" s="13"/>
      <c r="H127" s="48">
        <f t="shared" si="1"/>
        <v>0</v>
      </c>
      <c r="I127" s="7"/>
    </row>
    <row r="128" spans="2:9" ht="15" customHeight="1" thickBot="1" x14ac:dyDescent="0.35">
      <c r="B128" s="49"/>
      <c r="C128" s="31">
        <v>124</v>
      </c>
      <c r="D128" s="29" t="s">
        <v>226</v>
      </c>
      <c r="E128" s="13" t="s">
        <v>26</v>
      </c>
      <c r="F128" s="13">
        <v>10</v>
      </c>
      <c r="G128" s="13"/>
      <c r="H128" s="48">
        <f t="shared" si="1"/>
        <v>0</v>
      </c>
      <c r="I128" s="7"/>
    </row>
    <row r="129" spans="2:9" ht="15" customHeight="1" thickBot="1" x14ac:dyDescent="0.35">
      <c r="B129" s="49"/>
      <c r="C129" s="31">
        <v>125</v>
      </c>
      <c r="D129" s="29" t="s">
        <v>227</v>
      </c>
      <c r="E129" s="13" t="s">
        <v>26</v>
      </c>
      <c r="F129" s="13">
        <v>100</v>
      </c>
      <c r="G129" s="13"/>
      <c r="H129" s="48">
        <f t="shared" si="1"/>
        <v>0</v>
      </c>
      <c r="I129" s="7"/>
    </row>
    <row r="130" spans="2:9" ht="15" customHeight="1" thickBot="1" x14ac:dyDescent="0.35">
      <c r="B130" s="49"/>
      <c r="C130" s="31">
        <v>126</v>
      </c>
      <c r="D130" s="29" t="s">
        <v>228</v>
      </c>
      <c r="E130" s="13" t="s">
        <v>26</v>
      </c>
      <c r="F130" s="13">
        <v>100</v>
      </c>
      <c r="G130" s="13"/>
      <c r="H130" s="48">
        <f t="shared" si="1"/>
        <v>0</v>
      </c>
      <c r="I130" s="7"/>
    </row>
    <row r="131" spans="2:9" ht="15" customHeight="1" thickBot="1" x14ac:dyDescent="0.35">
      <c r="B131" s="51" t="s">
        <v>11</v>
      </c>
      <c r="C131" s="31">
        <v>127</v>
      </c>
      <c r="D131" s="29" t="s">
        <v>229</v>
      </c>
      <c r="E131" s="13" t="s">
        <v>26</v>
      </c>
      <c r="F131" s="13">
        <v>1000</v>
      </c>
      <c r="G131" s="13"/>
      <c r="H131" s="48">
        <f t="shared" si="1"/>
        <v>0</v>
      </c>
      <c r="I131" s="7"/>
    </row>
    <row r="132" spans="2:9" ht="15" customHeight="1" thickBot="1" x14ac:dyDescent="0.35">
      <c r="B132" s="50"/>
      <c r="C132" s="31">
        <v>128</v>
      </c>
      <c r="D132" s="29" t="s">
        <v>230</v>
      </c>
      <c r="E132" s="13" t="s">
        <v>26</v>
      </c>
      <c r="F132" s="13">
        <v>1000</v>
      </c>
      <c r="G132" s="13"/>
      <c r="H132" s="48">
        <f t="shared" si="1"/>
        <v>0</v>
      </c>
      <c r="I132" s="7"/>
    </row>
    <row r="133" spans="2:9" ht="15" customHeight="1" thickBot="1" x14ac:dyDescent="0.35">
      <c r="B133" s="50"/>
      <c r="C133" s="31">
        <v>129</v>
      </c>
      <c r="D133" s="29" t="s">
        <v>231</v>
      </c>
      <c r="E133" s="13" t="s">
        <v>26</v>
      </c>
      <c r="F133" s="13">
        <v>1000</v>
      </c>
      <c r="G133" s="13"/>
      <c r="H133" s="48">
        <f t="shared" si="1"/>
        <v>0</v>
      </c>
      <c r="I133" s="7"/>
    </row>
    <row r="134" spans="2:9" ht="15" customHeight="1" thickBot="1" x14ac:dyDescent="0.35">
      <c r="B134" s="50"/>
      <c r="C134" s="31">
        <v>130</v>
      </c>
      <c r="D134" s="29" t="s">
        <v>232</v>
      </c>
      <c r="E134" s="13" t="s">
        <v>26</v>
      </c>
      <c r="F134" s="13">
        <v>1000</v>
      </c>
      <c r="G134" s="13"/>
      <c r="H134" s="48">
        <f t="shared" ref="H134:H197" si="2">F134*G134</f>
        <v>0</v>
      </c>
      <c r="I134" s="7"/>
    </row>
    <row r="135" spans="2:9" ht="15" customHeight="1" thickBot="1" x14ac:dyDescent="0.35">
      <c r="B135" s="50"/>
      <c r="C135" s="31">
        <v>131</v>
      </c>
      <c r="D135" s="29" t="s">
        <v>233</v>
      </c>
      <c r="E135" s="13" t="s">
        <v>26</v>
      </c>
      <c r="F135" s="13">
        <v>1000</v>
      </c>
      <c r="G135" s="13"/>
      <c r="H135" s="48">
        <f t="shared" si="2"/>
        <v>0</v>
      </c>
      <c r="I135" s="7"/>
    </row>
    <row r="136" spans="2:9" ht="15" customHeight="1" thickBot="1" x14ac:dyDescent="0.35">
      <c r="B136" s="50"/>
      <c r="C136" s="31">
        <v>132</v>
      </c>
      <c r="D136" s="29" t="s">
        <v>234</v>
      </c>
      <c r="E136" s="13" t="s">
        <v>26</v>
      </c>
      <c r="F136" s="13">
        <v>1000</v>
      </c>
      <c r="G136" s="13"/>
      <c r="H136" s="48">
        <f t="shared" si="2"/>
        <v>0</v>
      </c>
      <c r="I136" s="7"/>
    </row>
    <row r="137" spans="2:9" ht="15" customHeight="1" thickBot="1" x14ac:dyDescent="0.35">
      <c r="B137" s="50"/>
      <c r="C137" s="31">
        <v>133</v>
      </c>
      <c r="D137" s="29" t="s">
        <v>235</v>
      </c>
      <c r="E137" s="13" t="s">
        <v>26</v>
      </c>
      <c r="F137" s="13">
        <v>1000</v>
      </c>
      <c r="G137" s="13"/>
      <c r="H137" s="48">
        <f t="shared" si="2"/>
        <v>0</v>
      </c>
      <c r="I137" s="7"/>
    </row>
    <row r="138" spans="2:9" ht="15" customHeight="1" thickBot="1" x14ac:dyDescent="0.35">
      <c r="B138" s="50"/>
      <c r="C138" s="31">
        <v>134</v>
      </c>
      <c r="D138" s="29" t="s">
        <v>236</v>
      </c>
      <c r="E138" s="13" t="s">
        <v>26</v>
      </c>
      <c r="F138" s="13">
        <v>1000</v>
      </c>
      <c r="G138" s="13"/>
      <c r="H138" s="48">
        <f t="shared" si="2"/>
        <v>0</v>
      </c>
      <c r="I138" s="7"/>
    </row>
    <row r="139" spans="2:9" ht="15" customHeight="1" thickBot="1" x14ac:dyDescent="0.35">
      <c r="B139" s="50"/>
      <c r="C139" s="31">
        <v>135</v>
      </c>
      <c r="D139" s="29" t="s">
        <v>237</v>
      </c>
      <c r="E139" s="13" t="s">
        <v>26</v>
      </c>
      <c r="F139" s="13">
        <v>1000</v>
      </c>
      <c r="G139" s="13"/>
      <c r="H139" s="48">
        <f t="shared" si="2"/>
        <v>0</v>
      </c>
      <c r="I139" s="7"/>
    </row>
    <row r="140" spans="2:9" ht="15" customHeight="1" thickBot="1" x14ac:dyDescent="0.35">
      <c r="B140" s="50"/>
      <c r="C140" s="31">
        <v>136</v>
      </c>
      <c r="D140" s="29" t="s">
        <v>238</v>
      </c>
      <c r="E140" s="13" t="s">
        <v>26</v>
      </c>
      <c r="F140" s="13">
        <v>1000</v>
      </c>
      <c r="G140" s="13"/>
      <c r="H140" s="48">
        <f t="shared" si="2"/>
        <v>0</v>
      </c>
      <c r="I140" s="7"/>
    </row>
    <row r="141" spans="2:9" ht="15" customHeight="1" thickBot="1" x14ac:dyDescent="0.35">
      <c r="B141" s="50"/>
      <c r="C141" s="31">
        <v>137</v>
      </c>
      <c r="D141" s="29" t="s">
        <v>239</v>
      </c>
      <c r="E141" s="13" t="s">
        <v>26</v>
      </c>
      <c r="F141" s="13">
        <v>1000</v>
      </c>
      <c r="G141" s="13"/>
      <c r="H141" s="48">
        <f t="shared" si="2"/>
        <v>0</v>
      </c>
      <c r="I141" s="7"/>
    </row>
    <row r="142" spans="2:9" ht="15" customHeight="1" thickBot="1" x14ac:dyDescent="0.35">
      <c r="B142" s="50"/>
      <c r="C142" s="31">
        <v>138</v>
      </c>
      <c r="D142" s="29" t="s">
        <v>240</v>
      </c>
      <c r="E142" s="13" t="s">
        <v>26</v>
      </c>
      <c r="F142" s="13">
        <v>1000</v>
      </c>
      <c r="G142" s="13"/>
      <c r="H142" s="48">
        <f t="shared" si="2"/>
        <v>0</v>
      </c>
      <c r="I142" s="7"/>
    </row>
    <row r="143" spans="2:9" ht="15" customHeight="1" thickBot="1" x14ac:dyDescent="0.35">
      <c r="B143" s="50"/>
      <c r="C143" s="31">
        <v>139</v>
      </c>
      <c r="D143" s="29" t="s">
        <v>241</v>
      </c>
      <c r="E143" s="13" t="s">
        <v>26</v>
      </c>
      <c r="F143" s="13">
        <v>1000</v>
      </c>
      <c r="G143" s="13"/>
      <c r="H143" s="48">
        <f t="shared" si="2"/>
        <v>0</v>
      </c>
      <c r="I143" s="7"/>
    </row>
    <row r="144" spans="2:9" ht="15" customHeight="1" thickBot="1" x14ac:dyDescent="0.35">
      <c r="B144" s="50"/>
      <c r="C144" s="31">
        <v>140</v>
      </c>
      <c r="D144" s="29" t="s">
        <v>242</v>
      </c>
      <c r="E144" s="13" t="s">
        <v>26</v>
      </c>
      <c r="F144" s="13">
        <v>1000</v>
      </c>
      <c r="G144" s="13"/>
      <c r="H144" s="48">
        <f t="shared" si="2"/>
        <v>0</v>
      </c>
      <c r="I144" s="7"/>
    </row>
    <row r="145" spans="2:9" ht="15" customHeight="1" thickBot="1" x14ac:dyDescent="0.35">
      <c r="B145" s="50"/>
      <c r="C145" s="31">
        <v>141</v>
      </c>
      <c r="D145" s="29" t="s">
        <v>243</v>
      </c>
      <c r="E145" s="13" t="s">
        <v>26</v>
      </c>
      <c r="F145" s="13">
        <v>1000</v>
      </c>
      <c r="G145" s="13"/>
      <c r="H145" s="48">
        <f t="shared" si="2"/>
        <v>0</v>
      </c>
      <c r="I145" s="7"/>
    </row>
    <row r="146" spans="2:9" ht="15" customHeight="1" thickBot="1" x14ac:dyDescent="0.35">
      <c r="B146" s="50"/>
      <c r="C146" s="31">
        <v>142</v>
      </c>
      <c r="D146" s="29" t="s">
        <v>244</v>
      </c>
      <c r="E146" s="13" t="s">
        <v>26</v>
      </c>
      <c r="F146" s="13">
        <v>1000</v>
      </c>
      <c r="G146" s="13"/>
      <c r="H146" s="48">
        <f t="shared" si="2"/>
        <v>0</v>
      </c>
      <c r="I146" s="7"/>
    </row>
    <row r="147" spans="2:9" ht="15" customHeight="1" thickBot="1" x14ac:dyDescent="0.35">
      <c r="B147" s="50"/>
      <c r="C147" s="31">
        <v>143</v>
      </c>
      <c r="D147" s="29" t="s">
        <v>307</v>
      </c>
      <c r="E147" s="13" t="s">
        <v>39</v>
      </c>
      <c r="F147" s="13">
        <v>180</v>
      </c>
      <c r="G147" s="13"/>
      <c r="H147" s="48">
        <f t="shared" si="2"/>
        <v>0</v>
      </c>
      <c r="I147" s="7"/>
    </row>
    <row r="148" spans="2:9" ht="15" customHeight="1" thickBot="1" x14ac:dyDescent="0.35">
      <c r="B148" s="50"/>
      <c r="C148" s="31">
        <v>144</v>
      </c>
      <c r="D148" s="29" t="s">
        <v>308</v>
      </c>
      <c r="E148" s="13" t="s">
        <v>39</v>
      </c>
      <c r="F148" s="13">
        <v>50</v>
      </c>
      <c r="G148" s="13"/>
      <c r="H148" s="48">
        <f t="shared" si="2"/>
        <v>0</v>
      </c>
      <c r="I148" s="7"/>
    </row>
    <row r="149" spans="2:9" ht="15" customHeight="1" thickBot="1" x14ac:dyDescent="0.35">
      <c r="B149" s="50"/>
      <c r="C149" s="31">
        <v>145</v>
      </c>
      <c r="D149" s="29" t="s">
        <v>309</v>
      </c>
      <c r="E149" s="13" t="s">
        <v>39</v>
      </c>
      <c r="F149" s="13">
        <v>50</v>
      </c>
      <c r="G149" s="13"/>
      <c r="H149" s="48">
        <f t="shared" si="2"/>
        <v>0</v>
      </c>
      <c r="I149" s="7"/>
    </row>
    <row r="150" spans="2:9" ht="15" customHeight="1" thickBot="1" x14ac:dyDescent="0.35">
      <c r="B150" s="50"/>
      <c r="C150" s="31">
        <v>146</v>
      </c>
      <c r="D150" s="29" t="s">
        <v>310</v>
      </c>
      <c r="E150" s="13" t="s">
        <v>39</v>
      </c>
      <c r="F150" s="13">
        <v>10</v>
      </c>
      <c r="G150" s="13"/>
      <c r="H150" s="48">
        <f t="shared" si="2"/>
        <v>0</v>
      </c>
      <c r="I150" s="7"/>
    </row>
    <row r="151" spans="2:9" ht="15" customHeight="1" thickBot="1" x14ac:dyDescent="0.35">
      <c r="B151" s="50"/>
      <c r="C151" s="31">
        <v>147</v>
      </c>
      <c r="D151" s="29" t="s">
        <v>311</v>
      </c>
      <c r="E151" s="13" t="s">
        <v>39</v>
      </c>
      <c r="F151" s="13">
        <v>140</v>
      </c>
      <c r="G151" s="13"/>
      <c r="H151" s="48">
        <f t="shared" si="2"/>
        <v>0</v>
      </c>
      <c r="I151" s="7"/>
    </row>
    <row r="152" spans="2:9" ht="15" customHeight="1" thickBot="1" x14ac:dyDescent="0.35">
      <c r="B152" s="50"/>
      <c r="C152" s="31">
        <v>148</v>
      </c>
      <c r="D152" s="29" t="s">
        <v>312</v>
      </c>
      <c r="E152" s="13" t="s">
        <v>39</v>
      </c>
      <c r="F152" s="13">
        <v>5</v>
      </c>
      <c r="G152" s="13"/>
      <c r="H152" s="48">
        <f t="shared" si="2"/>
        <v>0</v>
      </c>
      <c r="I152" s="7"/>
    </row>
    <row r="153" spans="2:9" ht="15" customHeight="1" thickBot="1" x14ac:dyDescent="0.35">
      <c r="B153" s="50"/>
      <c r="C153" s="31">
        <v>149</v>
      </c>
      <c r="D153" s="29" t="s">
        <v>313</v>
      </c>
      <c r="E153" s="13" t="s">
        <v>39</v>
      </c>
      <c r="F153" s="13">
        <v>50</v>
      </c>
      <c r="G153" s="13"/>
      <c r="H153" s="48">
        <f t="shared" si="2"/>
        <v>0</v>
      </c>
      <c r="I153" s="7"/>
    </row>
    <row r="154" spans="2:9" ht="15" customHeight="1" thickBot="1" x14ac:dyDescent="0.35">
      <c r="B154" s="50"/>
      <c r="C154" s="31">
        <v>150</v>
      </c>
      <c r="D154" s="29" t="s">
        <v>314</v>
      </c>
      <c r="E154" s="13" t="s">
        <v>220</v>
      </c>
      <c r="F154" s="13">
        <v>25</v>
      </c>
      <c r="G154" s="13"/>
      <c r="H154" s="48">
        <f t="shared" si="2"/>
        <v>0</v>
      </c>
      <c r="I154" s="7"/>
    </row>
    <row r="155" spans="2:9" ht="15" customHeight="1" thickBot="1" x14ac:dyDescent="0.35">
      <c r="B155" s="50"/>
      <c r="C155" s="31">
        <v>151</v>
      </c>
      <c r="D155" s="29" t="s">
        <v>315</v>
      </c>
      <c r="E155" s="13" t="s">
        <v>39</v>
      </c>
      <c r="F155" s="13">
        <v>10</v>
      </c>
      <c r="G155" s="13"/>
      <c r="H155" s="48">
        <f t="shared" si="2"/>
        <v>0</v>
      </c>
      <c r="I155" s="7"/>
    </row>
    <row r="156" spans="2:9" ht="15" customHeight="1" thickBot="1" x14ac:dyDescent="0.35">
      <c r="B156" s="50"/>
      <c r="C156" s="31">
        <v>152</v>
      </c>
      <c r="D156" s="29" t="s">
        <v>316</v>
      </c>
      <c r="E156" s="13" t="s">
        <v>39</v>
      </c>
      <c r="F156" s="13">
        <v>5</v>
      </c>
      <c r="G156" s="13"/>
      <c r="H156" s="48">
        <f t="shared" si="2"/>
        <v>0</v>
      </c>
      <c r="I156" s="7"/>
    </row>
    <row r="157" spans="2:9" ht="15" customHeight="1" thickBot="1" x14ac:dyDescent="0.35">
      <c r="B157" s="50"/>
      <c r="C157" s="31">
        <v>153</v>
      </c>
      <c r="D157" s="29" t="s">
        <v>317</v>
      </c>
      <c r="E157" s="13" t="s">
        <v>39</v>
      </c>
      <c r="F157" s="13">
        <v>5</v>
      </c>
      <c r="G157" s="13"/>
      <c r="H157" s="48">
        <f t="shared" si="2"/>
        <v>0</v>
      </c>
      <c r="I157" s="7"/>
    </row>
    <row r="158" spans="2:9" ht="15" customHeight="1" thickBot="1" x14ac:dyDescent="0.35">
      <c r="B158" s="50"/>
      <c r="C158" s="31">
        <v>154</v>
      </c>
      <c r="D158" s="29" t="s">
        <v>318</v>
      </c>
      <c r="E158" s="13" t="s">
        <v>39</v>
      </c>
      <c r="F158" s="13">
        <v>5</v>
      </c>
      <c r="G158" s="13"/>
      <c r="H158" s="48">
        <f t="shared" si="2"/>
        <v>0</v>
      </c>
      <c r="I158" s="7"/>
    </row>
    <row r="159" spans="2:9" ht="15" customHeight="1" thickBot="1" x14ac:dyDescent="0.35">
      <c r="B159" s="50"/>
      <c r="C159" s="31">
        <v>155</v>
      </c>
      <c r="D159" s="29" t="s">
        <v>319</v>
      </c>
      <c r="E159" s="13" t="s">
        <v>39</v>
      </c>
      <c r="F159" s="13">
        <v>10</v>
      </c>
      <c r="G159" s="13"/>
      <c r="H159" s="48">
        <f t="shared" si="2"/>
        <v>0</v>
      </c>
      <c r="I159" s="7"/>
    </row>
    <row r="160" spans="2:9" ht="15" customHeight="1" thickBot="1" x14ac:dyDescent="0.35">
      <c r="B160" s="50"/>
      <c r="C160" s="31">
        <v>156</v>
      </c>
      <c r="D160" s="29" t="s">
        <v>320</v>
      </c>
      <c r="E160" s="13" t="s">
        <v>220</v>
      </c>
      <c r="F160" s="13">
        <v>2</v>
      </c>
      <c r="G160" s="13"/>
      <c r="H160" s="48">
        <f t="shared" si="2"/>
        <v>0</v>
      </c>
      <c r="I160" s="7"/>
    </row>
    <row r="161" spans="2:9" ht="27" customHeight="1" thickBot="1" x14ac:dyDescent="0.35">
      <c r="B161" s="50"/>
      <c r="C161" s="31">
        <v>157</v>
      </c>
      <c r="D161" s="35" t="s">
        <v>339</v>
      </c>
      <c r="E161" s="13" t="s">
        <v>39</v>
      </c>
      <c r="F161" s="13">
        <v>3</v>
      </c>
      <c r="G161" s="13"/>
      <c r="H161" s="48">
        <f t="shared" si="2"/>
        <v>0</v>
      </c>
      <c r="I161" s="7"/>
    </row>
    <row r="162" spans="2:9" ht="15.65" customHeight="1" thickBot="1" x14ac:dyDescent="0.35">
      <c r="B162" s="50"/>
      <c r="C162" s="31">
        <v>158</v>
      </c>
      <c r="D162" s="35" t="s">
        <v>341</v>
      </c>
      <c r="E162" s="13" t="s">
        <v>39</v>
      </c>
      <c r="F162" s="13">
        <v>3</v>
      </c>
      <c r="G162" s="13"/>
      <c r="H162" s="48">
        <f t="shared" si="2"/>
        <v>0</v>
      </c>
      <c r="I162" s="7"/>
    </row>
    <row r="163" spans="2:9" ht="15.65" customHeight="1" thickBot="1" x14ac:dyDescent="0.35">
      <c r="B163" s="50"/>
      <c r="C163" s="31">
        <v>159</v>
      </c>
      <c r="D163" s="35" t="s">
        <v>369</v>
      </c>
      <c r="E163" s="13" t="s">
        <v>26</v>
      </c>
      <c r="F163" s="13">
        <v>15000</v>
      </c>
      <c r="G163" s="13"/>
      <c r="H163" s="48">
        <f t="shared" si="2"/>
        <v>0</v>
      </c>
      <c r="I163" s="7"/>
    </row>
    <row r="164" spans="2:9" ht="15.65" customHeight="1" thickBot="1" x14ac:dyDescent="0.35">
      <c r="B164" s="50"/>
      <c r="C164" s="31">
        <v>160</v>
      </c>
      <c r="D164" s="35" t="s">
        <v>342</v>
      </c>
      <c r="E164" s="13" t="s">
        <v>36</v>
      </c>
      <c r="F164" s="13">
        <v>100</v>
      </c>
      <c r="G164" s="13"/>
      <c r="H164" s="48">
        <f t="shared" si="2"/>
        <v>0</v>
      </c>
      <c r="I164" s="7"/>
    </row>
    <row r="165" spans="2:9" ht="16.25" customHeight="1" thickBot="1" x14ac:dyDescent="0.35">
      <c r="B165" s="50"/>
      <c r="C165" s="31">
        <v>161</v>
      </c>
      <c r="D165" s="35" t="s">
        <v>340</v>
      </c>
      <c r="E165" s="13" t="s">
        <v>39</v>
      </c>
      <c r="F165" s="13">
        <v>5</v>
      </c>
      <c r="G165" s="13"/>
      <c r="H165" s="48">
        <f t="shared" si="2"/>
        <v>0</v>
      </c>
      <c r="I165" s="7"/>
    </row>
    <row r="166" spans="2:9" ht="15" customHeight="1" thickBot="1" x14ac:dyDescent="0.35">
      <c r="B166" s="50"/>
      <c r="C166" s="31">
        <v>162</v>
      </c>
      <c r="D166" s="29" t="s">
        <v>245</v>
      </c>
      <c r="E166" s="13" t="s">
        <v>26</v>
      </c>
      <c r="F166" s="13">
        <v>1000</v>
      </c>
      <c r="G166" s="13"/>
      <c r="H166" s="48">
        <f t="shared" si="2"/>
        <v>0</v>
      </c>
      <c r="I166" s="7"/>
    </row>
    <row r="167" spans="2:9" ht="15" customHeight="1" thickBot="1" x14ac:dyDescent="0.35">
      <c r="B167" s="50"/>
      <c r="C167" s="31">
        <v>163</v>
      </c>
      <c r="D167" s="29" t="s">
        <v>246</v>
      </c>
      <c r="E167" s="13" t="s">
        <v>26</v>
      </c>
      <c r="F167" s="13">
        <v>1000</v>
      </c>
      <c r="G167" s="13"/>
      <c r="H167" s="48">
        <f t="shared" si="2"/>
        <v>0</v>
      </c>
      <c r="I167" s="7"/>
    </row>
    <row r="168" spans="2:9" ht="15" customHeight="1" thickBot="1" x14ac:dyDescent="0.35">
      <c r="B168" s="50"/>
      <c r="C168" s="31">
        <v>164</v>
      </c>
      <c r="D168" s="29" t="s">
        <v>247</v>
      </c>
      <c r="E168" s="13" t="s">
        <v>26</v>
      </c>
      <c r="F168" s="13">
        <v>1000</v>
      </c>
      <c r="G168" s="13"/>
      <c r="H168" s="48">
        <f t="shared" si="2"/>
        <v>0</v>
      </c>
      <c r="I168" s="7"/>
    </row>
    <row r="169" spans="2:9" ht="15" customHeight="1" thickBot="1" x14ac:dyDescent="0.35">
      <c r="B169" s="50"/>
      <c r="C169" s="31">
        <v>165</v>
      </c>
      <c r="D169" s="36" t="s">
        <v>248</v>
      </c>
      <c r="E169" s="16" t="s">
        <v>26</v>
      </c>
      <c r="F169" s="17">
        <v>500</v>
      </c>
      <c r="G169" s="13"/>
      <c r="H169" s="48">
        <f t="shared" si="2"/>
        <v>0</v>
      </c>
      <c r="I169" s="7"/>
    </row>
    <row r="170" spans="2:9" ht="15" customHeight="1" thickBot="1" x14ac:dyDescent="0.35">
      <c r="B170" s="50"/>
      <c r="C170" s="31">
        <v>166</v>
      </c>
      <c r="D170" s="36" t="s">
        <v>249</v>
      </c>
      <c r="E170" s="16" t="s">
        <v>80</v>
      </c>
      <c r="F170" s="17">
        <v>500</v>
      </c>
      <c r="G170" s="13"/>
      <c r="H170" s="48">
        <f t="shared" si="2"/>
        <v>0</v>
      </c>
      <c r="I170" s="7"/>
    </row>
    <row r="171" spans="2:9" ht="15" customHeight="1" thickBot="1" x14ac:dyDescent="0.35">
      <c r="B171" s="51" t="s">
        <v>79</v>
      </c>
      <c r="C171" s="31">
        <v>167</v>
      </c>
      <c r="D171" s="29" t="s">
        <v>250</v>
      </c>
      <c r="E171" s="13" t="s">
        <v>26</v>
      </c>
      <c r="F171" s="13">
        <v>20</v>
      </c>
      <c r="G171" s="13"/>
      <c r="H171" s="48">
        <f t="shared" si="2"/>
        <v>0</v>
      </c>
      <c r="I171" s="7"/>
    </row>
    <row r="172" spans="2:9" ht="15" customHeight="1" thickBot="1" x14ac:dyDescent="0.35">
      <c r="B172" s="50"/>
      <c r="C172" s="31">
        <v>168</v>
      </c>
      <c r="D172" s="29" t="s">
        <v>251</v>
      </c>
      <c r="E172" s="13" t="s">
        <v>26</v>
      </c>
      <c r="F172" s="13">
        <v>200</v>
      </c>
      <c r="G172" s="13"/>
      <c r="H172" s="48">
        <f t="shared" si="2"/>
        <v>0</v>
      </c>
      <c r="I172" s="7"/>
    </row>
    <row r="173" spans="2:9" ht="15" customHeight="1" thickBot="1" x14ac:dyDescent="0.35">
      <c r="B173" s="50"/>
      <c r="C173" s="31">
        <v>169</v>
      </c>
      <c r="D173" s="29" t="s">
        <v>252</v>
      </c>
      <c r="E173" s="13" t="s">
        <v>26</v>
      </c>
      <c r="F173" s="13">
        <v>20</v>
      </c>
      <c r="G173" s="13"/>
      <c r="H173" s="48">
        <f t="shared" si="2"/>
        <v>0</v>
      </c>
      <c r="I173" s="7"/>
    </row>
    <row r="174" spans="2:9" ht="15" customHeight="1" thickBot="1" x14ac:dyDescent="0.35">
      <c r="B174" s="50"/>
      <c r="C174" s="31">
        <v>170</v>
      </c>
      <c r="D174" s="29" t="s">
        <v>253</v>
      </c>
      <c r="E174" s="13" t="s">
        <v>26</v>
      </c>
      <c r="F174" s="13">
        <v>100</v>
      </c>
      <c r="G174" s="13"/>
      <c r="H174" s="48">
        <f t="shared" si="2"/>
        <v>0</v>
      </c>
      <c r="I174" s="7"/>
    </row>
    <row r="175" spans="2:9" ht="29" customHeight="1" thickBot="1" x14ac:dyDescent="0.35">
      <c r="B175" s="50"/>
      <c r="C175" s="31">
        <v>171</v>
      </c>
      <c r="D175" s="35" t="s">
        <v>152</v>
      </c>
      <c r="E175" s="13" t="s">
        <v>26</v>
      </c>
      <c r="F175" s="13">
        <v>14</v>
      </c>
      <c r="G175" s="13"/>
      <c r="H175" s="48">
        <f t="shared" si="2"/>
        <v>0</v>
      </c>
      <c r="I175" s="7"/>
    </row>
    <row r="176" spans="2:9" ht="16.75" customHeight="1" thickBot="1" x14ac:dyDescent="0.35">
      <c r="B176" s="50"/>
      <c r="C176" s="31">
        <v>172</v>
      </c>
      <c r="D176" s="35" t="s">
        <v>402</v>
      </c>
      <c r="E176" s="13" t="s">
        <v>26</v>
      </c>
      <c r="F176" s="13">
        <v>100</v>
      </c>
      <c r="G176" s="13"/>
      <c r="H176" s="48">
        <f t="shared" si="2"/>
        <v>0</v>
      </c>
      <c r="I176" s="7"/>
    </row>
    <row r="177" spans="2:10" ht="15.65" customHeight="1" thickBot="1" x14ac:dyDescent="0.35">
      <c r="B177" s="50"/>
      <c r="C177" s="31">
        <v>173</v>
      </c>
      <c r="D177" s="35" t="s">
        <v>153</v>
      </c>
      <c r="E177" s="13" t="s">
        <v>26</v>
      </c>
      <c r="F177" s="13">
        <v>100</v>
      </c>
      <c r="G177" s="13"/>
      <c r="H177" s="48">
        <f t="shared" si="2"/>
        <v>0</v>
      </c>
      <c r="I177" s="7"/>
    </row>
    <row r="178" spans="2:10" ht="16.25" customHeight="1" thickBot="1" x14ac:dyDescent="0.35">
      <c r="B178" s="50"/>
      <c r="C178" s="31">
        <v>174</v>
      </c>
      <c r="D178" s="35" t="s">
        <v>154</v>
      </c>
      <c r="E178" s="13" t="s">
        <v>26</v>
      </c>
      <c r="F178" s="13">
        <v>100</v>
      </c>
      <c r="G178" s="13"/>
      <c r="H178" s="48">
        <f t="shared" si="2"/>
        <v>0</v>
      </c>
      <c r="I178" s="7"/>
    </row>
    <row r="179" spans="2:10" ht="15" customHeight="1" thickBot="1" x14ac:dyDescent="0.35">
      <c r="B179" s="50"/>
      <c r="C179" s="31">
        <v>175</v>
      </c>
      <c r="D179" s="35" t="s">
        <v>156</v>
      </c>
      <c r="E179" s="13" t="s">
        <v>26</v>
      </c>
      <c r="F179" s="13">
        <v>100</v>
      </c>
      <c r="G179" s="13"/>
      <c r="H179" s="48">
        <f t="shared" si="2"/>
        <v>0</v>
      </c>
      <c r="I179" s="7"/>
    </row>
    <row r="180" spans="2:10" ht="25.25" customHeight="1" thickBot="1" x14ac:dyDescent="0.35">
      <c r="B180" s="50"/>
      <c r="C180" s="31">
        <v>176</v>
      </c>
      <c r="D180" s="35" t="s">
        <v>157</v>
      </c>
      <c r="E180" s="13" t="s">
        <v>26</v>
      </c>
      <c r="F180" s="13">
        <v>8200</v>
      </c>
      <c r="G180" s="13"/>
      <c r="H180" s="48">
        <f t="shared" si="2"/>
        <v>0</v>
      </c>
      <c r="I180" s="7"/>
    </row>
    <row r="181" spans="2:10" ht="17.399999999999999" customHeight="1" thickBot="1" x14ac:dyDescent="0.35">
      <c r="B181" s="50"/>
      <c r="C181" s="31">
        <v>177</v>
      </c>
      <c r="D181" s="35" t="s">
        <v>155</v>
      </c>
      <c r="E181" s="13" t="s">
        <v>80</v>
      </c>
      <c r="F181" s="13">
        <v>100</v>
      </c>
      <c r="G181" s="13"/>
      <c r="H181" s="48">
        <f t="shared" si="2"/>
        <v>0</v>
      </c>
      <c r="I181" s="7"/>
    </row>
    <row r="182" spans="2:10" ht="15.65" customHeight="1" thickBot="1" x14ac:dyDescent="0.35">
      <c r="B182" s="50"/>
      <c r="C182" s="31">
        <v>178</v>
      </c>
      <c r="D182" s="35" t="s">
        <v>158</v>
      </c>
      <c r="E182" s="13" t="s">
        <v>26</v>
      </c>
      <c r="F182" s="13">
        <v>5000</v>
      </c>
      <c r="G182" s="13"/>
      <c r="H182" s="48">
        <f t="shared" si="2"/>
        <v>0</v>
      </c>
      <c r="I182" s="7"/>
    </row>
    <row r="183" spans="2:10" ht="39" customHeight="1" thickBot="1" x14ac:dyDescent="0.35">
      <c r="B183" s="50"/>
      <c r="C183" s="31">
        <v>179</v>
      </c>
      <c r="D183" s="35" t="s">
        <v>336</v>
      </c>
      <c r="E183" s="13" t="s">
        <v>26</v>
      </c>
      <c r="F183" s="13">
        <v>30</v>
      </c>
      <c r="G183" s="13"/>
      <c r="H183" s="48">
        <f t="shared" si="2"/>
        <v>0</v>
      </c>
      <c r="I183" s="7"/>
    </row>
    <row r="184" spans="2:10" ht="39" customHeight="1" thickBot="1" x14ac:dyDescent="0.35">
      <c r="B184" s="50"/>
      <c r="C184" s="31">
        <v>180</v>
      </c>
      <c r="D184" s="35" t="s">
        <v>337</v>
      </c>
      <c r="E184" s="13" t="s">
        <v>26</v>
      </c>
      <c r="F184" s="13">
        <v>30</v>
      </c>
      <c r="G184" s="13"/>
      <c r="H184" s="48">
        <f t="shared" si="2"/>
        <v>0</v>
      </c>
      <c r="I184" s="7"/>
    </row>
    <row r="185" spans="2:10" ht="39" customHeight="1" thickBot="1" x14ac:dyDescent="0.35">
      <c r="B185" s="50"/>
      <c r="C185" s="31">
        <v>181</v>
      </c>
      <c r="D185" s="35" t="s">
        <v>338</v>
      </c>
      <c r="E185" s="13" t="s">
        <v>26</v>
      </c>
      <c r="F185" s="13">
        <v>30</v>
      </c>
      <c r="G185" s="13"/>
      <c r="H185" s="48">
        <f t="shared" si="2"/>
        <v>0</v>
      </c>
      <c r="I185" s="7"/>
    </row>
    <row r="186" spans="2:10" ht="39" customHeight="1" thickBot="1" x14ac:dyDescent="0.35">
      <c r="B186" s="50"/>
      <c r="C186" s="31">
        <v>182</v>
      </c>
      <c r="D186" s="35" t="s">
        <v>404</v>
      </c>
      <c r="E186" s="13" t="s">
        <v>26</v>
      </c>
      <c r="F186" s="13">
        <v>30</v>
      </c>
      <c r="G186" s="13"/>
      <c r="H186" s="48">
        <f t="shared" si="2"/>
        <v>0</v>
      </c>
      <c r="I186" s="7"/>
    </row>
    <row r="187" spans="2:10" ht="13.5" thickBot="1" x14ac:dyDescent="0.35">
      <c r="B187" s="50"/>
      <c r="C187" s="31">
        <v>183</v>
      </c>
      <c r="D187" s="35" t="s">
        <v>33</v>
      </c>
      <c r="E187" s="13" t="s">
        <v>26</v>
      </c>
      <c r="F187" s="13">
        <v>80</v>
      </c>
      <c r="G187" s="13"/>
      <c r="H187" s="48">
        <f t="shared" si="2"/>
        <v>0</v>
      </c>
      <c r="I187" s="7"/>
    </row>
    <row r="188" spans="2:10" ht="26.5" thickBot="1" x14ac:dyDescent="0.4">
      <c r="B188" s="50"/>
      <c r="C188" s="31">
        <v>184</v>
      </c>
      <c r="D188" s="35" t="s">
        <v>77</v>
      </c>
      <c r="E188" s="13" t="s">
        <v>65</v>
      </c>
      <c r="F188" s="13">
        <v>162</v>
      </c>
      <c r="G188" s="13"/>
      <c r="H188" s="48">
        <f t="shared" si="2"/>
        <v>0</v>
      </c>
      <c r="I188" s="9"/>
      <c r="J188" s="12"/>
    </row>
    <row r="189" spans="2:10" ht="13.5" thickBot="1" x14ac:dyDescent="0.35">
      <c r="B189" s="50"/>
      <c r="C189" s="31">
        <v>185</v>
      </c>
      <c r="D189" s="35" t="s">
        <v>254</v>
      </c>
      <c r="E189" s="13" t="s">
        <v>65</v>
      </c>
      <c r="F189" s="13">
        <v>162</v>
      </c>
      <c r="G189" s="13"/>
      <c r="H189" s="48">
        <f t="shared" si="2"/>
        <v>0</v>
      </c>
      <c r="I189" s="10"/>
    </row>
    <row r="190" spans="2:10" thickBot="1" x14ac:dyDescent="0.4">
      <c r="B190" s="50"/>
      <c r="C190" s="31">
        <v>186</v>
      </c>
      <c r="D190" s="35" t="s">
        <v>255</v>
      </c>
      <c r="E190" s="13" t="s">
        <v>65</v>
      </c>
      <c r="F190" s="13">
        <v>162</v>
      </c>
      <c r="G190" s="13"/>
      <c r="H190" s="48">
        <f t="shared" si="2"/>
        <v>0</v>
      </c>
      <c r="I190" s="9"/>
    </row>
    <row r="191" spans="2:10" s="6" customFormat="1" ht="13.5" thickBot="1" x14ac:dyDescent="0.35">
      <c r="B191" s="52"/>
      <c r="C191" s="31">
        <v>187</v>
      </c>
      <c r="D191" s="29" t="s">
        <v>63</v>
      </c>
      <c r="E191" s="13" t="s">
        <v>65</v>
      </c>
      <c r="F191" s="13">
        <v>162</v>
      </c>
      <c r="G191" s="13"/>
      <c r="H191" s="48">
        <f t="shared" si="2"/>
        <v>0</v>
      </c>
      <c r="I191" s="10"/>
    </row>
    <row r="192" spans="2:10" s="6" customFormat="1" ht="13.5" thickBot="1" x14ac:dyDescent="0.35">
      <c r="B192" s="52"/>
      <c r="C192" s="31">
        <v>188</v>
      </c>
      <c r="D192" s="29" t="s">
        <v>64</v>
      </c>
      <c r="E192" s="13" t="s">
        <v>65</v>
      </c>
      <c r="F192" s="13">
        <v>162</v>
      </c>
      <c r="G192" s="13"/>
      <c r="H192" s="48">
        <f t="shared" si="2"/>
        <v>0</v>
      </c>
      <c r="I192" s="10"/>
    </row>
    <row r="193" spans="2:9" ht="26.5" thickBot="1" x14ac:dyDescent="0.35">
      <c r="B193" s="50"/>
      <c r="C193" s="31">
        <v>189</v>
      </c>
      <c r="D193" s="35" t="s">
        <v>357</v>
      </c>
      <c r="E193" s="13" t="s">
        <v>26</v>
      </c>
      <c r="F193" s="13">
        <v>54</v>
      </c>
      <c r="G193" s="13"/>
      <c r="H193" s="48">
        <f t="shared" si="2"/>
        <v>0</v>
      </c>
      <c r="I193" s="7"/>
    </row>
    <row r="194" spans="2:9" ht="26.5" thickBot="1" x14ac:dyDescent="0.35">
      <c r="B194" s="50"/>
      <c r="C194" s="31">
        <v>190</v>
      </c>
      <c r="D194" s="35" t="s">
        <v>358</v>
      </c>
      <c r="E194" s="13" t="s">
        <v>26</v>
      </c>
      <c r="F194" s="13">
        <v>52</v>
      </c>
      <c r="G194" s="13"/>
      <c r="H194" s="48">
        <f t="shared" si="2"/>
        <v>0</v>
      </c>
      <c r="I194" s="7"/>
    </row>
    <row r="195" spans="2:9" s="28" customFormat="1" ht="26.5" thickBot="1" x14ac:dyDescent="0.35">
      <c r="B195" s="53"/>
      <c r="C195" s="33">
        <v>191</v>
      </c>
      <c r="D195" s="35" t="s">
        <v>343</v>
      </c>
      <c r="E195" s="23" t="s">
        <v>26</v>
      </c>
      <c r="F195" s="23">
        <v>7</v>
      </c>
      <c r="G195" s="23"/>
      <c r="H195" s="48">
        <f t="shared" si="2"/>
        <v>0</v>
      </c>
      <c r="I195" s="27"/>
    </row>
    <row r="196" spans="2:9" ht="13.5" thickBot="1" x14ac:dyDescent="0.35">
      <c r="B196" s="50"/>
      <c r="C196" s="31">
        <v>192</v>
      </c>
      <c r="D196" s="35" t="s">
        <v>51</v>
      </c>
      <c r="E196" s="13" t="s">
        <v>26</v>
      </c>
      <c r="F196" s="13">
        <v>82</v>
      </c>
      <c r="G196" s="13"/>
      <c r="H196" s="48">
        <f t="shared" si="2"/>
        <v>0</v>
      </c>
      <c r="I196" s="7"/>
    </row>
    <row r="197" spans="2:9" ht="13.5" thickBot="1" x14ac:dyDescent="0.35">
      <c r="B197" s="50"/>
      <c r="C197" s="31">
        <v>193</v>
      </c>
      <c r="D197" s="35" t="s">
        <v>326</v>
      </c>
      <c r="E197" s="13" t="s">
        <v>26</v>
      </c>
      <c r="F197" s="13">
        <v>2</v>
      </c>
      <c r="G197" s="13"/>
      <c r="H197" s="48">
        <f t="shared" si="2"/>
        <v>0</v>
      </c>
      <c r="I197" s="7"/>
    </row>
    <row r="198" spans="2:9" ht="13.5" thickBot="1" x14ac:dyDescent="0.35">
      <c r="B198" s="50"/>
      <c r="C198" s="31">
        <v>194</v>
      </c>
      <c r="D198" s="35" t="s">
        <v>359</v>
      </c>
      <c r="E198" s="13" t="s">
        <v>26</v>
      </c>
      <c r="F198" s="13">
        <v>1</v>
      </c>
      <c r="G198" s="13"/>
      <c r="H198" s="48">
        <f t="shared" ref="H198:H261" si="3">F198*G198</f>
        <v>0</v>
      </c>
      <c r="I198" s="7"/>
    </row>
    <row r="199" spans="2:9" ht="13.5" thickBot="1" x14ac:dyDescent="0.35">
      <c r="B199" s="50"/>
      <c r="C199" s="31">
        <v>195</v>
      </c>
      <c r="D199" s="35" t="s">
        <v>360</v>
      </c>
      <c r="E199" s="13" t="s">
        <v>26</v>
      </c>
      <c r="F199" s="13">
        <v>250</v>
      </c>
      <c r="G199" s="13"/>
      <c r="H199" s="48">
        <f t="shared" si="3"/>
        <v>0</v>
      </c>
      <c r="I199" s="7"/>
    </row>
    <row r="200" spans="2:9" ht="13.5" thickBot="1" x14ac:dyDescent="0.35">
      <c r="B200" s="50"/>
      <c r="C200" s="31">
        <v>196</v>
      </c>
      <c r="D200" s="35" t="s">
        <v>361</v>
      </c>
      <c r="E200" s="13" t="s">
        <v>26</v>
      </c>
      <c r="F200" s="13">
        <v>2200</v>
      </c>
      <c r="G200" s="13"/>
      <c r="H200" s="48">
        <f t="shared" si="3"/>
        <v>0</v>
      </c>
      <c r="I200" s="7"/>
    </row>
    <row r="201" spans="2:9" ht="13.5" thickBot="1" x14ac:dyDescent="0.35">
      <c r="B201" s="50"/>
      <c r="C201" s="31">
        <v>197</v>
      </c>
      <c r="D201" s="35" t="s">
        <v>34</v>
      </c>
      <c r="E201" s="13" t="s">
        <v>26</v>
      </c>
      <c r="F201" s="13">
        <v>14</v>
      </c>
      <c r="G201" s="13"/>
      <c r="H201" s="48">
        <f t="shared" si="3"/>
        <v>0</v>
      </c>
      <c r="I201" s="7"/>
    </row>
    <row r="202" spans="2:9" ht="13.5" thickBot="1" x14ac:dyDescent="0.35">
      <c r="B202" s="50"/>
      <c r="C202" s="31">
        <v>198</v>
      </c>
      <c r="D202" s="35" t="s">
        <v>344</v>
      </c>
      <c r="E202" s="13" t="s">
        <v>26</v>
      </c>
      <c r="F202" s="13">
        <v>300</v>
      </c>
      <c r="G202" s="13"/>
      <c r="H202" s="48">
        <f t="shared" si="3"/>
        <v>0</v>
      </c>
      <c r="I202" s="7"/>
    </row>
    <row r="203" spans="2:9" ht="13.5" thickBot="1" x14ac:dyDescent="0.35">
      <c r="B203" s="50"/>
      <c r="C203" s="31">
        <v>199</v>
      </c>
      <c r="D203" s="35" t="s">
        <v>35</v>
      </c>
      <c r="E203" s="13" t="s">
        <v>36</v>
      </c>
      <c r="F203" s="13">
        <v>1</v>
      </c>
      <c r="G203" s="13"/>
      <c r="H203" s="48">
        <f t="shared" si="3"/>
        <v>0</v>
      </c>
      <c r="I203" s="7"/>
    </row>
    <row r="204" spans="2:9" ht="13.5" thickBot="1" x14ac:dyDescent="0.35">
      <c r="B204" s="50"/>
      <c r="C204" s="31">
        <v>200</v>
      </c>
      <c r="D204" s="35" t="s">
        <v>37</v>
      </c>
      <c r="E204" s="13" t="s">
        <v>26</v>
      </c>
      <c r="F204" s="13">
        <v>42</v>
      </c>
      <c r="G204" s="13"/>
      <c r="H204" s="48">
        <f t="shared" si="3"/>
        <v>0</v>
      </c>
      <c r="I204" s="7"/>
    </row>
    <row r="205" spans="2:9" ht="25.75" customHeight="1" thickBot="1" x14ac:dyDescent="0.35">
      <c r="B205" s="50"/>
      <c r="C205" s="31">
        <v>201</v>
      </c>
      <c r="D205" s="35" t="s">
        <v>356</v>
      </c>
      <c r="E205" s="13" t="s">
        <v>26</v>
      </c>
      <c r="F205" s="13">
        <v>1000</v>
      </c>
      <c r="G205" s="13"/>
      <c r="H205" s="48">
        <f t="shared" si="3"/>
        <v>0</v>
      </c>
      <c r="I205" s="7"/>
    </row>
    <row r="206" spans="2:9" ht="15" customHeight="1" thickBot="1" x14ac:dyDescent="0.35">
      <c r="B206" s="50"/>
      <c r="C206" s="31">
        <v>202</v>
      </c>
      <c r="D206" s="35" t="s">
        <v>362</v>
      </c>
      <c r="E206" s="13" t="s">
        <v>26</v>
      </c>
      <c r="F206" s="13">
        <v>2600</v>
      </c>
      <c r="G206" s="13"/>
      <c r="H206" s="48">
        <f t="shared" si="3"/>
        <v>0</v>
      </c>
      <c r="I206" s="7"/>
    </row>
    <row r="207" spans="2:9" ht="13.5" thickBot="1" x14ac:dyDescent="0.35">
      <c r="B207" s="50"/>
      <c r="C207" s="31">
        <v>203</v>
      </c>
      <c r="D207" s="35" t="s">
        <v>38</v>
      </c>
      <c r="E207" s="13" t="s">
        <v>39</v>
      </c>
      <c r="F207" s="13">
        <v>10</v>
      </c>
      <c r="G207" s="13"/>
      <c r="H207" s="48">
        <f t="shared" si="3"/>
        <v>0</v>
      </c>
      <c r="I207" s="7"/>
    </row>
    <row r="208" spans="2:9" ht="13.5" thickBot="1" x14ac:dyDescent="0.35">
      <c r="B208" s="50"/>
      <c r="C208" s="31">
        <v>204</v>
      </c>
      <c r="D208" s="35" t="s">
        <v>40</v>
      </c>
      <c r="E208" s="13" t="s">
        <v>26</v>
      </c>
      <c r="F208" s="13">
        <v>100</v>
      </c>
      <c r="G208" s="13"/>
      <c r="H208" s="48">
        <f t="shared" si="3"/>
        <v>0</v>
      </c>
      <c r="I208" s="7"/>
    </row>
    <row r="209" spans="2:9" ht="13.5" thickBot="1" x14ac:dyDescent="0.35">
      <c r="B209" s="50"/>
      <c r="C209" s="31">
        <v>205</v>
      </c>
      <c r="D209" s="35" t="s">
        <v>41</v>
      </c>
      <c r="E209" s="13" t="s">
        <v>39</v>
      </c>
      <c r="F209" s="13">
        <v>1</v>
      </c>
      <c r="G209" s="13"/>
      <c r="H209" s="48">
        <f t="shared" si="3"/>
        <v>0</v>
      </c>
      <c r="I209" s="7"/>
    </row>
    <row r="210" spans="2:9" ht="13.5" thickBot="1" x14ac:dyDescent="0.35">
      <c r="B210" s="50"/>
      <c r="C210" s="31">
        <v>206</v>
      </c>
      <c r="D210" s="35" t="s">
        <v>42</v>
      </c>
      <c r="E210" s="13" t="s">
        <v>39</v>
      </c>
      <c r="F210" s="13">
        <v>1</v>
      </c>
      <c r="G210" s="13"/>
      <c r="H210" s="48">
        <f t="shared" si="3"/>
        <v>0</v>
      </c>
      <c r="I210" s="7"/>
    </row>
    <row r="211" spans="2:9" ht="13.5" thickBot="1" x14ac:dyDescent="0.35">
      <c r="B211" s="50"/>
      <c r="C211" s="31">
        <v>207</v>
      </c>
      <c r="D211" s="35" t="s">
        <v>43</v>
      </c>
      <c r="E211" s="13" t="s">
        <v>26</v>
      </c>
      <c r="F211" s="13">
        <v>3</v>
      </c>
      <c r="G211" s="13"/>
      <c r="H211" s="48">
        <f t="shared" si="3"/>
        <v>0</v>
      </c>
      <c r="I211" s="7"/>
    </row>
    <row r="212" spans="2:9" ht="13.5" thickBot="1" x14ac:dyDescent="0.35">
      <c r="B212" s="50"/>
      <c r="C212" s="31">
        <v>208</v>
      </c>
      <c r="D212" s="35" t="s">
        <v>44</v>
      </c>
      <c r="E212" s="13" t="s">
        <v>26</v>
      </c>
      <c r="F212" s="13">
        <v>1</v>
      </c>
      <c r="G212" s="13"/>
      <c r="H212" s="48">
        <f t="shared" si="3"/>
        <v>0</v>
      </c>
      <c r="I212" s="7"/>
    </row>
    <row r="213" spans="2:9" ht="16.75" customHeight="1" thickBot="1" x14ac:dyDescent="0.35">
      <c r="B213" s="50"/>
      <c r="C213" s="31">
        <v>209</v>
      </c>
      <c r="D213" s="35" t="s">
        <v>45</v>
      </c>
      <c r="E213" s="13" t="s">
        <v>39</v>
      </c>
      <c r="F213" s="13">
        <v>1</v>
      </c>
      <c r="G213" s="13"/>
      <c r="H213" s="48">
        <f t="shared" si="3"/>
        <v>0</v>
      </c>
      <c r="I213" s="7"/>
    </row>
    <row r="214" spans="2:9" ht="13.5" thickBot="1" x14ac:dyDescent="0.35">
      <c r="B214" s="50"/>
      <c r="C214" s="31">
        <v>210</v>
      </c>
      <c r="D214" s="35" t="s">
        <v>46</v>
      </c>
      <c r="E214" s="13" t="s">
        <v>39</v>
      </c>
      <c r="F214" s="13">
        <v>1</v>
      </c>
      <c r="G214" s="13"/>
      <c r="H214" s="48">
        <f t="shared" si="3"/>
        <v>0</v>
      </c>
      <c r="I214" s="7"/>
    </row>
    <row r="215" spans="2:9" ht="13.5" thickBot="1" x14ac:dyDescent="0.35">
      <c r="B215" s="50"/>
      <c r="C215" s="31">
        <v>211</v>
      </c>
      <c r="D215" s="35" t="s">
        <v>164</v>
      </c>
      <c r="E215" s="13" t="s">
        <v>26</v>
      </c>
      <c r="F215" s="13">
        <v>100</v>
      </c>
      <c r="G215" s="13"/>
      <c r="H215" s="48">
        <f t="shared" si="3"/>
        <v>0</v>
      </c>
      <c r="I215" s="7"/>
    </row>
    <row r="216" spans="2:9" ht="13.5" thickBot="1" x14ac:dyDescent="0.35">
      <c r="B216" s="50"/>
      <c r="C216" s="31">
        <v>212</v>
      </c>
      <c r="D216" s="35" t="s">
        <v>165</v>
      </c>
      <c r="E216" s="13" t="s">
        <v>26</v>
      </c>
      <c r="F216" s="13">
        <v>100</v>
      </c>
      <c r="G216" s="13"/>
      <c r="H216" s="48">
        <f t="shared" si="3"/>
        <v>0</v>
      </c>
      <c r="I216" s="7"/>
    </row>
    <row r="217" spans="2:9" ht="26.5" thickBot="1" x14ac:dyDescent="0.35">
      <c r="B217" s="50"/>
      <c r="C217" s="31">
        <v>213</v>
      </c>
      <c r="D217" s="35" t="s">
        <v>163</v>
      </c>
      <c r="E217" s="13" t="s">
        <v>26</v>
      </c>
      <c r="F217" s="13">
        <v>500</v>
      </c>
      <c r="G217" s="13"/>
      <c r="H217" s="48">
        <f t="shared" si="3"/>
        <v>0</v>
      </c>
      <c r="I217" s="7"/>
    </row>
    <row r="218" spans="2:9" ht="26.5" thickBot="1" x14ac:dyDescent="0.35">
      <c r="B218" s="50"/>
      <c r="C218" s="31">
        <v>214</v>
      </c>
      <c r="D218" s="35" t="s">
        <v>107</v>
      </c>
      <c r="E218" s="30" t="s">
        <v>106</v>
      </c>
      <c r="F218" s="13">
        <v>500</v>
      </c>
      <c r="G218" s="13"/>
      <c r="H218" s="48">
        <f t="shared" si="3"/>
        <v>0</v>
      </c>
      <c r="I218" s="7"/>
    </row>
    <row r="219" spans="2:9" ht="26.5" thickBot="1" x14ac:dyDescent="0.35">
      <c r="B219" s="50"/>
      <c r="C219" s="31">
        <v>215</v>
      </c>
      <c r="D219" s="35" t="s">
        <v>108</v>
      </c>
      <c r="E219" s="13" t="s">
        <v>26</v>
      </c>
      <c r="F219" s="13">
        <v>500</v>
      </c>
      <c r="G219" s="13"/>
      <c r="H219" s="48">
        <f t="shared" si="3"/>
        <v>0</v>
      </c>
      <c r="I219" s="7"/>
    </row>
    <row r="220" spans="2:9" ht="26.5" thickBot="1" x14ac:dyDescent="0.35">
      <c r="B220" s="50"/>
      <c r="C220" s="31">
        <v>216</v>
      </c>
      <c r="D220" s="35" t="s">
        <v>109</v>
      </c>
      <c r="E220" s="13" t="s">
        <v>26</v>
      </c>
      <c r="F220" s="13">
        <v>500</v>
      </c>
      <c r="G220" s="13"/>
      <c r="H220" s="48">
        <f t="shared" si="3"/>
        <v>0</v>
      </c>
      <c r="I220" s="7"/>
    </row>
    <row r="221" spans="2:9" ht="13.5" thickBot="1" x14ac:dyDescent="0.35">
      <c r="B221" s="50"/>
      <c r="C221" s="31">
        <v>217</v>
      </c>
      <c r="D221" s="35" t="s">
        <v>151</v>
      </c>
      <c r="E221" s="13" t="s">
        <v>26</v>
      </c>
      <c r="F221" s="13">
        <v>500</v>
      </c>
      <c r="G221" s="13"/>
      <c r="H221" s="48">
        <f t="shared" si="3"/>
        <v>0</v>
      </c>
      <c r="I221" s="7"/>
    </row>
    <row r="222" spans="2:9" ht="13.5" thickBot="1" x14ac:dyDescent="0.35">
      <c r="B222" s="50"/>
      <c r="C222" s="31">
        <v>218</v>
      </c>
      <c r="D222" s="35" t="s">
        <v>159</v>
      </c>
      <c r="E222" s="13" t="s">
        <v>26</v>
      </c>
      <c r="F222" s="13">
        <v>300</v>
      </c>
      <c r="G222" s="13"/>
      <c r="H222" s="48">
        <f t="shared" si="3"/>
        <v>0</v>
      </c>
      <c r="I222" s="7"/>
    </row>
    <row r="223" spans="2:9" ht="26.5" thickBot="1" x14ac:dyDescent="0.35">
      <c r="B223" s="50"/>
      <c r="C223" s="31">
        <v>219</v>
      </c>
      <c r="D223" s="35" t="s">
        <v>160</v>
      </c>
      <c r="E223" s="13" t="s">
        <v>26</v>
      </c>
      <c r="F223" s="13">
        <v>5000</v>
      </c>
      <c r="G223" s="13"/>
      <c r="H223" s="48">
        <f t="shared" si="3"/>
        <v>0</v>
      </c>
      <c r="I223" s="7"/>
    </row>
    <row r="224" spans="2:9" ht="13.5" thickBot="1" x14ac:dyDescent="0.35">
      <c r="B224" s="50"/>
      <c r="C224" s="31">
        <v>220</v>
      </c>
      <c r="D224" s="35" t="s">
        <v>350</v>
      </c>
      <c r="E224" s="13" t="s">
        <v>39</v>
      </c>
      <c r="F224" s="13">
        <v>15</v>
      </c>
      <c r="G224" s="13"/>
      <c r="H224" s="48">
        <f t="shared" si="3"/>
        <v>0</v>
      </c>
      <c r="I224" s="7"/>
    </row>
    <row r="225" spans="1:9" ht="13.5" thickBot="1" x14ac:dyDescent="0.35">
      <c r="B225" s="50"/>
      <c r="C225" s="31">
        <v>221</v>
      </c>
      <c r="D225" s="35" t="s">
        <v>351</v>
      </c>
      <c r="E225" s="13" t="s">
        <v>39</v>
      </c>
      <c r="F225" s="13">
        <v>50</v>
      </c>
      <c r="G225" s="13"/>
      <c r="H225" s="48">
        <f t="shared" si="3"/>
        <v>0</v>
      </c>
      <c r="I225" s="7"/>
    </row>
    <row r="226" spans="1:9" ht="13.5" thickBot="1" x14ac:dyDescent="0.35">
      <c r="B226" s="50"/>
      <c r="C226" s="31">
        <v>222</v>
      </c>
      <c r="D226" s="35" t="s">
        <v>352</v>
      </c>
      <c r="E226" s="13" t="s">
        <v>39</v>
      </c>
      <c r="F226" s="13">
        <v>5</v>
      </c>
      <c r="G226" s="26"/>
      <c r="H226" s="48">
        <f t="shared" si="3"/>
        <v>0</v>
      </c>
      <c r="I226" s="7"/>
    </row>
    <row r="227" spans="1:9" ht="13.5" thickBot="1" x14ac:dyDescent="0.35">
      <c r="B227" s="50"/>
      <c r="C227" s="31">
        <v>223</v>
      </c>
      <c r="D227" s="35" t="s">
        <v>353</v>
      </c>
      <c r="E227" s="13" t="s">
        <v>39</v>
      </c>
      <c r="F227" s="13">
        <v>5</v>
      </c>
      <c r="G227" s="13"/>
      <c r="H227" s="48">
        <f t="shared" si="3"/>
        <v>0</v>
      </c>
      <c r="I227" s="7"/>
    </row>
    <row r="228" spans="1:9" ht="13.5" thickBot="1" x14ac:dyDescent="0.35">
      <c r="B228" s="50"/>
      <c r="C228" s="31">
        <v>224</v>
      </c>
      <c r="D228" s="35" t="s">
        <v>47</v>
      </c>
      <c r="E228" s="13" t="s">
        <v>39</v>
      </c>
      <c r="F228" s="13">
        <v>1</v>
      </c>
      <c r="G228" s="13"/>
      <c r="H228" s="48">
        <f t="shared" si="3"/>
        <v>0</v>
      </c>
      <c r="I228" s="7"/>
    </row>
    <row r="229" spans="1:9" ht="13.5" thickBot="1" x14ac:dyDescent="0.35">
      <c r="B229" s="50"/>
      <c r="C229" s="31">
        <v>225</v>
      </c>
      <c r="D229" s="35" t="s">
        <v>48</v>
      </c>
      <c r="E229" s="13" t="s">
        <v>26</v>
      </c>
      <c r="F229" s="13">
        <v>6</v>
      </c>
      <c r="G229" s="13"/>
      <c r="H229" s="48">
        <f t="shared" si="3"/>
        <v>0</v>
      </c>
      <c r="I229" s="7"/>
    </row>
    <row r="230" spans="1:9" ht="15" customHeight="1" thickBot="1" x14ac:dyDescent="0.35">
      <c r="B230" s="51" t="s">
        <v>13</v>
      </c>
      <c r="C230" s="31">
        <v>226</v>
      </c>
      <c r="D230" s="29" t="s">
        <v>14</v>
      </c>
      <c r="E230" s="13" t="s">
        <v>26</v>
      </c>
      <c r="F230" s="13">
        <v>250</v>
      </c>
      <c r="G230" s="13"/>
      <c r="H230" s="48">
        <f t="shared" si="3"/>
        <v>0</v>
      </c>
      <c r="I230" s="7"/>
    </row>
    <row r="231" spans="1:9" ht="15" customHeight="1" thickBot="1" x14ac:dyDescent="0.35">
      <c r="B231" s="49"/>
      <c r="C231" s="31">
        <v>227</v>
      </c>
      <c r="D231" s="29" t="s">
        <v>15</v>
      </c>
      <c r="E231" s="13" t="s">
        <v>26</v>
      </c>
      <c r="F231" s="13">
        <v>250</v>
      </c>
      <c r="G231" s="13"/>
      <c r="H231" s="48">
        <f t="shared" si="3"/>
        <v>0</v>
      </c>
      <c r="I231" s="7"/>
    </row>
    <row r="232" spans="1:9" ht="15" customHeight="1" thickBot="1" x14ac:dyDescent="0.35">
      <c r="A232" s="5"/>
      <c r="B232" s="49"/>
      <c r="C232" s="31">
        <v>228</v>
      </c>
      <c r="D232" s="29" t="s">
        <v>16</v>
      </c>
      <c r="E232" s="13" t="s">
        <v>26</v>
      </c>
      <c r="F232" s="13">
        <v>250</v>
      </c>
      <c r="G232" s="13"/>
      <c r="H232" s="48">
        <f t="shared" si="3"/>
        <v>0</v>
      </c>
      <c r="I232" s="7"/>
    </row>
    <row r="233" spans="1:9" ht="15" customHeight="1" thickBot="1" x14ac:dyDescent="0.4">
      <c r="B233" s="50"/>
      <c r="C233" s="31">
        <v>229</v>
      </c>
      <c r="D233" s="29" t="s">
        <v>17</v>
      </c>
      <c r="E233" s="13" t="s">
        <v>26</v>
      </c>
      <c r="F233" s="13">
        <v>348</v>
      </c>
      <c r="G233" s="13"/>
      <c r="H233" s="48">
        <f t="shared" si="3"/>
        <v>0</v>
      </c>
      <c r="I233" s="9"/>
    </row>
    <row r="234" spans="1:9" ht="15" customHeight="1" thickBot="1" x14ac:dyDescent="0.35">
      <c r="B234" s="50"/>
      <c r="C234" s="31">
        <v>230</v>
      </c>
      <c r="D234" s="29" t="s">
        <v>61</v>
      </c>
      <c r="E234" s="13" t="s">
        <v>26</v>
      </c>
      <c r="F234" s="13">
        <v>675</v>
      </c>
      <c r="G234" s="13"/>
      <c r="H234" s="48">
        <f t="shared" si="3"/>
        <v>0</v>
      </c>
      <c r="I234" s="11"/>
    </row>
    <row r="235" spans="1:9" ht="15" customHeight="1" thickBot="1" x14ac:dyDescent="0.4">
      <c r="B235" s="50"/>
      <c r="C235" s="31">
        <v>231</v>
      </c>
      <c r="D235" s="29" t="s">
        <v>62</v>
      </c>
      <c r="E235" s="13" t="s">
        <v>26</v>
      </c>
      <c r="F235" s="13">
        <v>225</v>
      </c>
      <c r="G235" s="13"/>
      <c r="H235" s="48">
        <f t="shared" si="3"/>
        <v>0</v>
      </c>
      <c r="I235" s="9"/>
    </row>
    <row r="236" spans="1:9" ht="15" customHeight="1" thickBot="1" x14ac:dyDescent="0.35">
      <c r="B236" s="51" t="s">
        <v>18</v>
      </c>
      <c r="C236" s="31">
        <v>232</v>
      </c>
      <c r="D236" s="29" t="s">
        <v>256</v>
      </c>
      <c r="E236" s="13" t="s">
        <v>26</v>
      </c>
      <c r="F236" s="13">
        <v>100</v>
      </c>
      <c r="G236" s="13"/>
      <c r="H236" s="48">
        <f t="shared" si="3"/>
        <v>0</v>
      </c>
      <c r="I236" s="7"/>
    </row>
    <row r="237" spans="1:9" ht="15" customHeight="1" thickBot="1" x14ac:dyDescent="0.35">
      <c r="B237" s="50"/>
      <c r="C237" s="31">
        <v>233</v>
      </c>
      <c r="D237" s="29" t="s">
        <v>257</v>
      </c>
      <c r="E237" s="13" t="s">
        <v>26</v>
      </c>
      <c r="F237" s="13">
        <v>100</v>
      </c>
      <c r="G237" s="13"/>
      <c r="H237" s="48">
        <f t="shared" si="3"/>
        <v>0</v>
      </c>
      <c r="I237" s="7"/>
    </row>
    <row r="238" spans="1:9" ht="15" customHeight="1" thickBot="1" x14ac:dyDescent="0.35">
      <c r="B238" s="50"/>
      <c r="C238" s="31">
        <v>234</v>
      </c>
      <c r="D238" s="29" t="s">
        <v>258</v>
      </c>
      <c r="E238" s="13" t="s">
        <v>26</v>
      </c>
      <c r="F238" s="13">
        <v>555</v>
      </c>
      <c r="G238" s="13"/>
      <c r="H238" s="48">
        <f t="shared" si="3"/>
        <v>0</v>
      </c>
      <c r="I238" s="10"/>
    </row>
    <row r="239" spans="1:9" ht="15" customHeight="1" thickBot="1" x14ac:dyDescent="0.4">
      <c r="B239" s="50"/>
      <c r="C239" s="31">
        <v>235</v>
      </c>
      <c r="D239" s="29" t="s">
        <v>75</v>
      </c>
      <c r="E239" s="13" t="s">
        <v>26</v>
      </c>
      <c r="F239" s="13">
        <v>86</v>
      </c>
      <c r="G239" s="13"/>
      <c r="H239" s="48">
        <f t="shared" si="3"/>
        <v>0</v>
      </c>
      <c r="I239" s="9"/>
    </row>
    <row r="240" spans="1:9" ht="15" customHeight="1" thickBot="1" x14ac:dyDescent="0.35">
      <c r="B240" s="50"/>
      <c r="C240" s="31">
        <v>236</v>
      </c>
      <c r="D240" s="29" t="s">
        <v>259</v>
      </c>
      <c r="E240" s="13" t="s">
        <v>26</v>
      </c>
      <c r="F240" s="13">
        <v>100</v>
      </c>
      <c r="G240" s="13"/>
      <c r="H240" s="48">
        <f t="shared" si="3"/>
        <v>0</v>
      </c>
      <c r="I240" s="7"/>
    </row>
    <row r="241" spans="2:9" ht="27" customHeight="1" thickBot="1" x14ac:dyDescent="0.35">
      <c r="B241" s="50"/>
      <c r="C241" s="31">
        <v>237</v>
      </c>
      <c r="D241" s="37" t="s">
        <v>321</v>
      </c>
      <c r="E241" s="13" t="s">
        <v>26</v>
      </c>
      <c r="F241" s="13">
        <v>200</v>
      </c>
      <c r="G241" s="13"/>
      <c r="H241" s="48">
        <f t="shared" si="3"/>
        <v>0</v>
      </c>
      <c r="I241" s="7"/>
    </row>
    <row r="242" spans="2:9" ht="27.65" customHeight="1" thickBot="1" x14ac:dyDescent="0.35">
      <c r="B242" s="50"/>
      <c r="C242" s="31">
        <v>238</v>
      </c>
      <c r="D242" s="38" t="s">
        <v>195</v>
      </c>
      <c r="E242" s="13" t="s">
        <v>26</v>
      </c>
      <c r="F242" s="13">
        <v>200</v>
      </c>
      <c r="G242" s="13"/>
      <c r="H242" s="48">
        <f t="shared" si="3"/>
        <v>0</v>
      </c>
      <c r="I242" s="7"/>
    </row>
    <row r="243" spans="2:9" ht="27" customHeight="1" thickBot="1" x14ac:dyDescent="0.35">
      <c r="B243" s="50"/>
      <c r="C243" s="31">
        <v>239</v>
      </c>
      <c r="D243" s="35" t="s">
        <v>196</v>
      </c>
      <c r="E243" s="13" t="s">
        <v>26</v>
      </c>
      <c r="F243" s="13">
        <v>200</v>
      </c>
      <c r="G243" s="13"/>
      <c r="H243" s="48">
        <f t="shared" si="3"/>
        <v>0</v>
      </c>
      <c r="I243" s="7"/>
    </row>
    <row r="244" spans="2:9" ht="15" customHeight="1" thickBot="1" x14ac:dyDescent="0.35">
      <c r="B244" s="50"/>
      <c r="C244" s="31">
        <v>240</v>
      </c>
      <c r="D244" s="35" t="s">
        <v>197</v>
      </c>
      <c r="E244" s="13" t="s">
        <v>26</v>
      </c>
      <c r="F244" s="13">
        <v>100</v>
      </c>
      <c r="G244" s="13"/>
      <c r="H244" s="48">
        <f t="shared" si="3"/>
        <v>0</v>
      </c>
      <c r="I244" s="7"/>
    </row>
    <row r="245" spans="2:9" ht="15" customHeight="1" thickBot="1" x14ac:dyDescent="0.35">
      <c r="B245" s="50"/>
      <c r="C245" s="31">
        <v>241</v>
      </c>
      <c r="D245" s="35" t="s">
        <v>203</v>
      </c>
      <c r="E245" s="13" t="s">
        <v>26</v>
      </c>
      <c r="F245" s="13">
        <v>100</v>
      </c>
      <c r="G245" s="13"/>
      <c r="H245" s="48">
        <f t="shared" si="3"/>
        <v>0</v>
      </c>
      <c r="I245" s="7"/>
    </row>
    <row r="246" spans="2:9" ht="15" customHeight="1" thickBot="1" x14ac:dyDescent="0.35">
      <c r="B246" s="50"/>
      <c r="C246" s="31">
        <v>242</v>
      </c>
      <c r="D246" s="35" t="s">
        <v>198</v>
      </c>
      <c r="E246" s="13" t="s">
        <v>26</v>
      </c>
      <c r="F246" s="13">
        <v>100</v>
      </c>
      <c r="G246" s="13"/>
      <c r="H246" s="48">
        <f t="shared" si="3"/>
        <v>0</v>
      </c>
      <c r="I246" s="7"/>
    </row>
    <row r="247" spans="2:9" ht="15" customHeight="1" thickBot="1" x14ac:dyDescent="0.35">
      <c r="B247" s="50"/>
      <c r="C247" s="31">
        <v>243</v>
      </c>
      <c r="D247" s="35" t="s">
        <v>199</v>
      </c>
      <c r="E247" s="13" t="s">
        <v>26</v>
      </c>
      <c r="F247" s="13">
        <v>100</v>
      </c>
      <c r="G247" s="13"/>
      <c r="H247" s="48">
        <f t="shared" si="3"/>
        <v>0</v>
      </c>
      <c r="I247" s="7"/>
    </row>
    <row r="248" spans="2:9" ht="15" customHeight="1" thickBot="1" x14ac:dyDescent="0.35">
      <c r="B248" s="50"/>
      <c r="C248" s="31">
        <v>244</v>
      </c>
      <c r="D248" s="35" t="s">
        <v>200</v>
      </c>
      <c r="E248" s="13" t="s">
        <v>26</v>
      </c>
      <c r="F248" s="13">
        <v>100</v>
      </c>
      <c r="G248" s="13"/>
      <c r="H248" s="48">
        <f t="shared" si="3"/>
        <v>0</v>
      </c>
      <c r="I248" s="7"/>
    </row>
    <row r="249" spans="2:9" ht="15" customHeight="1" thickBot="1" x14ac:dyDescent="0.35">
      <c r="B249" s="50"/>
      <c r="C249" s="31">
        <v>245</v>
      </c>
      <c r="D249" s="39" t="s">
        <v>201</v>
      </c>
      <c r="E249" s="13" t="s">
        <v>26</v>
      </c>
      <c r="F249" s="13">
        <v>100</v>
      </c>
      <c r="G249" s="13"/>
      <c r="H249" s="48">
        <f t="shared" si="3"/>
        <v>0</v>
      </c>
      <c r="I249" s="7"/>
    </row>
    <row r="250" spans="2:9" ht="15" customHeight="1" thickBot="1" x14ac:dyDescent="0.35">
      <c r="B250" s="50"/>
      <c r="C250" s="31">
        <v>246</v>
      </c>
      <c r="D250" s="35" t="s">
        <v>202</v>
      </c>
      <c r="E250" s="13" t="s">
        <v>26</v>
      </c>
      <c r="F250" s="13">
        <v>500</v>
      </c>
      <c r="G250" s="13"/>
      <c r="H250" s="48">
        <f t="shared" si="3"/>
        <v>0</v>
      </c>
      <c r="I250" s="7"/>
    </row>
    <row r="251" spans="2:9" ht="15" customHeight="1" thickBot="1" x14ac:dyDescent="0.35">
      <c r="B251" s="50"/>
      <c r="C251" s="31">
        <v>247</v>
      </c>
      <c r="D251" s="35" t="s">
        <v>204</v>
      </c>
      <c r="E251" s="13" t="s">
        <v>26</v>
      </c>
      <c r="F251" s="13">
        <v>8500</v>
      </c>
      <c r="G251" s="13"/>
      <c r="H251" s="48">
        <f t="shared" si="3"/>
        <v>0</v>
      </c>
      <c r="I251" s="7"/>
    </row>
    <row r="252" spans="2:9" ht="15" customHeight="1" thickBot="1" x14ac:dyDescent="0.35">
      <c r="B252" s="50"/>
      <c r="C252" s="31">
        <v>248</v>
      </c>
      <c r="D252" s="35" t="s">
        <v>205</v>
      </c>
      <c r="E252" s="13" t="s">
        <v>26</v>
      </c>
      <c r="F252" s="13">
        <v>9000</v>
      </c>
      <c r="G252" s="13"/>
      <c r="H252" s="48">
        <f t="shared" si="3"/>
        <v>0</v>
      </c>
      <c r="I252" s="7"/>
    </row>
    <row r="253" spans="2:9" ht="15" customHeight="1" thickBot="1" x14ac:dyDescent="0.35">
      <c r="B253" s="50"/>
      <c r="C253" s="31">
        <v>249</v>
      </c>
      <c r="D253" s="35" t="s">
        <v>206</v>
      </c>
      <c r="E253" s="13" t="s">
        <v>26</v>
      </c>
      <c r="F253" s="13">
        <v>200</v>
      </c>
      <c r="G253" s="13"/>
      <c r="H253" s="48">
        <f t="shared" si="3"/>
        <v>0</v>
      </c>
      <c r="I253" s="7"/>
    </row>
    <row r="254" spans="2:9" ht="29.4" customHeight="1" thickBot="1" x14ac:dyDescent="0.35">
      <c r="B254" s="50"/>
      <c r="C254" s="31">
        <v>250</v>
      </c>
      <c r="D254" s="35" t="s">
        <v>207</v>
      </c>
      <c r="E254" s="13" t="s">
        <v>26</v>
      </c>
      <c r="F254" s="13">
        <v>200</v>
      </c>
      <c r="G254" s="13"/>
      <c r="H254" s="48">
        <f t="shared" si="3"/>
        <v>0</v>
      </c>
      <c r="I254" s="7"/>
    </row>
    <row r="255" spans="2:9" ht="15" customHeight="1" thickBot="1" x14ac:dyDescent="0.35">
      <c r="B255" s="50"/>
      <c r="C255" s="31">
        <v>251</v>
      </c>
      <c r="D255" s="35" t="s">
        <v>208</v>
      </c>
      <c r="E255" s="13" t="s">
        <v>26</v>
      </c>
      <c r="F255" s="13">
        <v>200</v>
      </c>
      <c r="G255" s="13"/>
      <c r="H255" s="48">
        <f t="shared" si="3"/>
        <v>0</v>
      </c>
      <c r="I255" s="7"/>
    </row>
    <row r="256" spans="2:9" ht="25.75" customHeight="1" thickBot="1" x14ac:dyDescent="0.35">
      <c r="B256" s="50"/>
      <c r="C256" s="31">
        <v>252</v>
      </c>
      <c r="D256" s="35" t="s">
        <v>216</v>
      </c>
      <c r="E256" s="13" t="s">
        <v>26</v>
      </c>
      <c r="F256" s="13">
        <v>200</v>
      </c>
      <c r="G256" s="13"/>
      <c r="H256" s="48">
        <f t="shared" si="3"/>
        <v>0</v>
      </c>
      <c r="I256" s="7"/>
    </row>
    <row r="257" spans="2:9" ht="23.4" customHeight="1" thickBot="1" x14ac:dyDescent="0.35">
      <c r="B257" s="50"/>
      <c r="C257" s="31">
        <v>253</v>
      </c>
      <c r="D257" s="35" t="s">
        <v>209</v>
      </c>
      <c r="E257" s="13" t="s">
        <v>26</v>
      </c>
      <c r="F257" s="13">
        <v>200</v>
      </c>
      <c r="G257" s="13"/>
      <c r="H257" s="48">
        <f t="shared" si="3"/>
        <v>0</v>
      </c>
      <c r="I257" s="7"/>
    </row>
    <row r="258" spans="2:9" ht="24.65" customHeight="1" thickBot="1" x14ac:dyDescent="0.35">
      <c r="B258" s="53"/>
      <c r="C258" s="31">
        <v>254</v>
      </c>
      <c r="D258" s="35" t="s">
        <v>210</v>
      </c>
      <c r="E258" s="13" t="s">
        <v>26</v>
      </c>
      <c r="F258" s="13">
        <v>200</v>
      </c>
      <c r="G258" s="13"/>
      <c r="H258" s="48">
        <f t="shared" si="3"/>
        <v>0</v>
      </c>
      <c r="I258" s="7"/>
    </row>
    <row r="259" spans="2:9" ht="15" customHeight="1" thickBot="1" x14ac:dyDescent="0.35">
      <c r="B259" s="50"/>
      <c r="C259" s="31">
        <v>255</v>
      </c>
      <c r="D259" s="35" t="s">
        <v>212</v>
      </c>
      <c r="E259" s="13" t="s">
        <v>26</v>
      </c>
      <c r="F259" s="13">
        <v>200</v>
      </c>
      <c r="G259" s="13"/>
      <c r="H259" s="48">
        <f t="shared" si="3"/>
        <v>0</v>
      </c>
      <c r="I259" s="7"/>
    </row>
    <row r="260" spans="2:9" ht="15" customHeight="1" thickBot="1" x14ac:dyDescent="0.35">
      <c r="B260" s="50"/>
      <c r="C260" s="31">
        <v>256</v>
      </c>
      <c r="D260" s="35" t="s">
        <v>211</v>
      </c>
      <c r="E260" s="13" t="s">
        <v>26</v>
      </c>
      <c r="F260" s="13">
        <v>200</v>
      </c>
      <c r="G260" s="13"/>
      <c r="H260" s="48">
        <f t="shared" si="3"/>
        <v>0</v>
      </c>
      <c r="I260" s="7"/>
    </row>
    <row r="261" spans="2:9" ht="15" customHeight="1" thickBot="1" x14ac:dyDescent="0.35">
      <c r="B261" s="50"/>
      <c r="C261" s="31">
        <v>257</v>
      </c>
      <c r="D261" s="35" t="s">
        <v>213</v>
      </c>
      <c r="E261" s="13" t="s">
        <v>26</v>
      </c>
      <c r="F261" s="13">
        <v>200</v>
      </c>
      <c r="G261" s="13"/>
      <c r="H261" s="48">
        <f t="shared" si="3"/>
        <v>0</v>
      </c>
      <c r="I261" s="7"/>
    </row>
    <row r="262" spans="2:9" ht="15" customHeight="1" thickBot="1" x14ac:dyDescent="0.35">
      <c r="B262" s="50"/>
      <c r="C262" s="31">
        <v>258</v>
      </c>
      <c r="D262" s="35" t="s">
        <v>214</v>
      </c>
      <c r="E262" s="13" t="s">
        <v>26</v>
      </c>
      <c r="F262" s="13">
        <v>200</v>
      </c>
      <c r="G262" s="13"/>
      <c r="H262" s="48">
        <f t="shared" ref="H262:H325" si="4">F262*G262</f>
        <v>0</v>
      </c>
      <c r="I262" s="7"/>
    </row>
    <row r="263" spans="2:9" ht="15" customHeight="1" thickBot="1" x14ac:dyDescent="0.35">
      <c r="B263" s="50"/>
      <c r="C263" s="31">
        <v>259</v>
      </c>
      <c r="D263" s="29" t="s">
        <v>215</v>
      </c>
      <c r="E263" s="13" t="s">
        <v>26</v>
      </c>
      <c r="F263" s="13">
        <v>200</v>
      </c>
      <c r="G263" s="13"/>
      <c r="H263" s="48">
        <f t="shared" si="4"/>
        <v>0</v>
      </c>
      <c r="I263" s="7"/>
    </row>
    <row r="264" spans="2:9" ht="15" customHeight="1" thickBot="1" x14ac:dyDescent="0.35">
      <c r="B264" s="51" t="s">
        <v>217</v>
      </c>
      <c r="C264" s="31">
        <v>260</v>
      </c>
      <c r="D264" s="29" t="s">
        <v>218</v>
      </c>
      <c r="E264" s="13" t="s">
        <v>26</v>
      </c>
      <c r="F264" s="13">
        <v>500</v>
      </c>
      <c r="G264" s="13"/>
      <c r="H264" s="48">
        <f t="shared" si="4"/>
        <v>0</v>
      </c>
      <c r="I264" s="7"/>
    </row>
    <row r="265" spans="2:9" ht="15" customHeight="1" thickBot="1" x14ac:dyDescent="0.35">
      <c r="B265" s="50"/>
      <c r="C265" s="31">
        <v>261</v>
      </c>
      <c r="D265" s="35" t="s">
        <v>219</v>
      </c>
      <c r="E265" s="13" t="s">
        <v>26</v>
      </c>
      <c r="F265" s="13">
        <v>200</v>
      </c>
      <c r="G265" s="13"/>
      <c r="H265" s="48">
        <f t="shared" si="4"/>
        <v>0</v>
      </c>
      <c r="I265" s="7"/>
    </row>
    <row r="266" spans="2:9" ht="15" customHeight="1" thickBot="1" x14ac:dyDescent="0.35">
      <c r="B266" s="49"/>
      <c r="C266" s="31">
        <v>262</v>
      </c>
      <c r="D266" s="29" t="s">
        <v>322</v>
      </c>
      <c r="E266" s="13" t="s">
        <v>26</v>
      </c>
      <c r="F266" s="13">
        <v>200</v>
      </c>
      <c r="G266" s="13"/>
      <c r="H266" s="48">
        <f t="shared" si="4"/>
        <v>0</v>
      </c>
      <c r="I266" s="7"/>
    </row>
    <row r="267" spans="2:9" ht="15" customHeight="1" thickBot="1" x14ac:dyDescent="0.35">
      <c r="B267" s="50"/>
      <c r="C267" s="31">
        <v>263</v>
      </c>
      <c r="D267" s="29" t="s">
        <v>67</v>
      </c>
      <c r="E267" s="13" t="s">
        <v>26</v>
      </c>
      <c r="F267" s="13">
        <v>15</v>
      </c>
      <c r="G267" s="26"/>
      <c r="H267" s="48">
        <f t="shared" si="4"/>
        <v>0</v>
      </c>
      <c r="I267" s="11"/>
    </row>
    <row r="268" spans="2:9" ht="15" customHeight="1" thickBot="1" x14ac:dyDescent="0.35">
      <c r="B268" s="50"/>
      <c r="C268" s="31">
        <v>264</v>
      </c>
      <c r="D268" s="29" t="s">
        <v>68</v>
      </c>
      <c r="E268" s="13" t="s">
        <v>26</v>
      </c>
      <c r="F268" s="13">
        <v>120</v>
      </c>
      <c r="G268" s="13"/>
      <c r="H268" s="48">
        <f t="shared" si="4"/>
        <v>0</v>
      </c>
      <c r="I268" s="11"/>
    </row>
    <row r="269" spans="2:9" ht="15" customHeight="1" thickBot="1" x14ac:dyDescent="0.35">
      <c r="B269" s="50"/>
      <c r="C269" s="31">
        <v>265</v>
      </c>
      <c r="D269" s="29" t="s">
        <v>69</v>
      </c>
      <c r="E269" s="13" t="s">
        <v>26</v>
      </c>
      <c r="F269" s="13">
        <v>15</v>
      </c>
      <c r="G269" s="13"/>
      <c r="H269" s="48">
        <f t="shared" si="4"/>
        <v>0</v>
      </c>
      <c r="I269" s="11"/>
    </row>
    <row r="270" spans="2:9" ht="15" customHeight="1" thickBot="1" x14ac:dyDescent="0.35">
      <c r="B270" s="50"/>
      <c r="C270" s="31">
        <v>266</v>
      </c>
      <c r="D270" s="29" t="s">
        <v>221</v>
      </c>
      <c r="E270" s="13" t="s">
        <v>26</v>
      </c>
      <c r="F270" s="13">
        <v>30</v>
      </c>
      <c r="G270" s="13"/>
      <c r="H270" s="48">
        <f t="shared" si="4"/>
        <v>0</v>
      </c>
      <c r="I270" s="7"/>
    </row>
    <row r="271" spans="2:9" ht="15" customHeight="1" thickBot="1" x14ac:dyDescent="0.35">
      <c r="B271" s="50"/>
      <c r="C271" s="31">
        <v>267</v>
      </c>
      <c r="D271" s="29" t="s">
        <v>222</v>
      </c>
      <c r="E271" s="13" t="s">
        <v>26</v>
      </c>
      <c r="F271" s="13">
        <v>100</v>
      </c>
      <c r="G271" s="13"/>
      <c r="H271" s="48">
        <f t="shared" si="4"/>
        <v>0</v>
      </c>
      <c r="I271" s="7"/>
    </row>
    <row r="272" spans="2:9" ht="28.75" customHeight="1" thickBot="1" x14ac:dyDescent="0.35">
      <c r="B272" s="54" t="s">
        <v>19</v>
      </c>
      <c r="C272" s="31">
        <v>268</v>
      </c>
      <c r="D272" s="29" t="s">
        <v>223</v>
      </c>
      <c r="E272" s="13" t="s">
        <v>26</v>
      </c>
      <c r="F272" s="13">
        <v>20</v>
      </c>
      <c r="G272" s="13"/>
      <c r="H272" s="48">
        <f t="shared" si="4"/>
        <v>0</v>
      </c>
      <c r="I272" s="7"/>
    </row>
    <row r="273" spans="2:9" ht="15" customHeight="1" thickBot="1" x14ac:dyDescent="0.35">
      <c r="B273" s="50"/>
      <c r="C273" s="31">
        <v>269</v>
      </c>
      <c r="D273" s="29" t="s">
        <v>323</v>
      </c>
      <c r="E273" s="13" t="s">
        <v>26</v>
      </c>
      <c r="F273" s="13">
        <v>100</v>
      </c>
      <c r="G273" s="13"/>
      <c r="H273" s="48">
        <f t="shared" si="4"/>
        <v>0</v>
      </c>
      <c r="I273" s="7"/>
    </row>
    <row r="274" spans="2:9" ht="15" customHeight="1" thickBot="1" x14ac:dyDescent="0.35">
      <c r="B274" s="50"/>
      <c r="C274" s="31">
        <v>270</v>
      </c>
      <c r="D274" s="29" t="s">
        <v>324</v>
      </c>
      <c r="E274" s="13" t="s">
        <v>26</v>
      </c>
      <c r="F274" s="13">
        <v>100</v>
      </c>
      <c r="G274" s="13"/>
      <c r="H274" s="48">
        <f t="shared" si="4"/>
        <v>0</v>
      </c>
      <c r="I274" s="7"/>
    </row>
    <row r="275" spans="2:9" ht="15" customHeight="1" thickBot="1" x14ac:dyDescent="0.35">
      <c r="B275" s="51" t="s">
        <v>20</v>
      </c>
      <c r="C275" s="31">
        <v>271</v>
      </c>
      <c r="D275" s="29" t="s">
        <v>325</v>
      </c>
      <c r="E275" s="13" t="s">
        <v>26</v>
      </c>
      <c r="F275" s="13">
        <v>100</v>
      </c>
      <c r="G275" s="13"/>
      <c r="H275" s="48">
        <f t="shared" si="4"/>
        <v>0</v>
      </c>
      <c r="I275" s="7"/>
    </row>
    <row r="276" spans="2:9" ht="15" customHeight="1" thickBot="1" x14ac:dyDescent="0.35">
      <c r="B276" s="49"/>
      <c r="C276" s="31">
        <v>272</v>
      </c>
      <c r="D276" s="29" t="s">
        <v>367</v>
      </c>
      <c r="E276" s="13" t="s">
        <v>26</v>
      </c>
      <c r="F276" s="13">
        <v>900</v>
      </c>
      <c r="G276" s="13"/>
      <c r="H276" s="48">
        <f t="shared" si="4"/>
        <v>0</v>
      </c>
      <c r="I276" s="11"/>
    </row>
    <row r="277" spans="2:9" ht="15" customHeight="1" thickBot="1" x14ac:dyDescent="0.4">
      <c r="B277" s="49"/>
      <c r="C277" s="31">
        <v>273</v>
      </c>
      <c r="D277" s="29" t="s">
        <v>74</v>
      </c>
      <c r="E277" s="13" t="s">
        <v>26</v>
      </c>
      <c r="F277" s="13">
        <v>198</v>
      </c>
      <c r="G277" s="13"/>
      <c r="H277" s="48">
        <f t="shared" si="4"/>
        <v>0</v>
      </c>
      <c r="I277" s="9"/>
    </row>
    <row r="278" spans="2:9" ht="15" customHeight="1" thickBot="1" x14ac:dyDescent="0.35">
      <c r="B278" s="49"/>
      <c r="C278" s="31">
        <v>274</v>
      </c>
      <c r="D278" s="29" t="s">
        <v>66</v>
      </c>
      <c r="E278" s="13" t="s">
        <v>26</v>
      </c>
      <c r="F278" s="13">
        <v>75</v>
      </c>
      <c r="G278" s="13"/>
      <c r="H278" s="48">
        <f t="shared" si="4"/>
        <v>0</v>
      </c>
      <c r="I278" s="12"/>
    </row>
    <row r="279" spans="2:9" ht="15" customHeight="1" thickBot="1" x14ac:dyDescent="0.35">
      <c r="B279" s="49"/>
      <c r="C279" s="31">
        <v>275</v>
      </c>
      <c r="D279" s="40" t="s">
        <v>385</v>
      </c>
      <c r="E279" s="31" t="s">
        <v>370</v>
      </c>
      <c r="F279" s="13">
        <v>20</v>
      </c>
      <c r="G279" s="13"/>
      <c r="H279" s="48">
        <f t="shared" si="4"/>
        <v>0</v>
      </c>
      <c r="I279" s="12"/>
    </row>
    <row r="280" spans="2:9" ht="15" customHeight="1" thickBot="1" x14ac:dyDescent="0.35">
      <c r="B280" s="49"/>
      <c r="C280" s="31">
        <v>276</v>
      </c>
      <c r="D280" s="40" t="s">
        <v>386</v>
      </c>
      <c r="E280" s="31" t="s">
        <v>370</v>
      </c>
      <c r="F280" s="13">
        <v>20</v>
      </c>
      <c r="G280" s="13"/>
      <c r="H280" s="48">
        <f t="shared" si="4"/>
        <v>0</v>
      </c>
      <c r="I280" s="12"/>
    </row>
    <row r="281" spans="2:9" ht="15" customHeight="1" thickBot="1" x14ac:dyDescent="0.35">
      <c r="B281" s="49"/>
      <c r="C281" s="31">
        <v>277</v>
      </c>
      <c r="D281" s="40" t="s">
        <v>387</v>
      </c>
      <c r="E281" s="31" t="s">
        <v>370</v>
      </c>
      <c r="F281" s="13">
        <v>20</v>
      </c>
      <c r="G281" s="13"/>
      <c r="H281" s="48">
        <f t="shared" si="4"/>
        <v>0</v>
      </c>
      <c r="I281" s="12"/>
    </row>
    <row r="282" spans="2:9" ht="15" customHeight="1" thickBot="1" x14ac:dyDescent="0.35">
      <c r="B282" s="49"/>
      <c r="C282" s="31">
        <v>278</v>
      </c>
      <c r="D282" s="40" t="s">
        <v>388</v>
      </c>
      <c r="E282" s="31" t="s">
        <v>370</v>
      </c>
      <c r="F282" s="13">
        <v>1250</v>
      </c>
      <c r="G282" s="13"/>
      <c r="H282" s="48">
        <f t="shared" si="4"/>
        <v>0</v>
      </c>
      <c r="I282" s="12"/>
    </row>
    <row r="283" spans="2:9" ht="15" customHeight="1" thickBot="1" x14ac:dyDescent="0.35">
      <c r="B283" s="49"/>
      <c r="C283" s="31">
        <v>279</v>
      </c>
      <c r="D283" s="40" t="s">
        <v>389</v>
      </c>
      <c r="E283" s="31" t="s">
        <v>370</v>
      </c>
      <c r="F283" s="13">
        <v>100</v>
      </c>
      <c r="G283" s="13"/>
      <c r="H283" s="48">
        <f t="shared" si="4"/>
        <v>0</v>
      </c>
      <c r="I283" s="12"/>
    </row>
    <row r="284" spans="2:9" ht="15" customHeight="1" thickBot="1" x14ac:dyDescent="0.35">
      <c r="B284" s="49"/>
      <c r="C284" s="31">
        <v>280</v>
      </c>
      <c r="D284" s="40" t="s">
        <v>390</v>
      </c>
      <c r="E284" s="31" t="s">
        <v>370</v>
      </c>
      <c r="F284" s="13">
        <v>100</v>
      </c>
      <c r="G284" s="13"/>
      <c r="H284" s="48">
        <f t="shared" si="4"/>
        <v>0</v>
      </c>
      <c r="I284" s="12"/>
    </row>
    <row r="285" spans="2:9" ht="15" customHeight="1" thickBot="1" x14ac:dyDescent="0.35">
      <c r="B285" s="49"/>
      <c r="C285" s="31">
        <v>281</v>
      </c>
      <c r="D285" s="40" t="s">
        <v>391</v>
      </c>
      <c r="E285" s="31" t="s">
        <v>370</v>
      </c>
      <c r="F285" s="13">
        <v>100</v>
      </c>
      <c r="G285" s="13"/>
      <c r="H285" s="48">
        <f t="shared" si="4"/>
        <v>0</v>
      </c>
      <c r="I285" s="12"/>
    </row>
    <row r="286" spans="2:9" ht="15" customHeight="1" thickBot="1" x14ac:dyDescent="0.35">
      <c r="B286" s="49"/>
      <c r="C286" s="31">
        <v>282</v>
      </c>
      <c r="D286" s="40" t="s">
        <v>392</v>
      </c>
      <c r="E286" s="31" t="s">
        <v>370</v>
      </c>
      <c r="F286" s="13">
        <v>100</v>
      </c>
      <c r="G286" s="13"/>
      <c r="H286" s="48">
        <f t="shared" si="4"/>
        <v>0</v>
      </c>
      <c r="I286" s="12"/>
    </row>
    <row r="287" spans="2:9" ht="15" customHeight="1" thickBot="1" x14ac:dyDescent="0.35">
      <c r="B287" s="49"/>
      <c r="C287" s="31">
        <v>283</v>
      </c>
      <c r="D287" s="40" t="s">
        <v>393</v>
      </c>
      <c r="E287" s="31" t="s">
        <v>370</v>
      </c>
      <c r="F287" s="13">
        <v>100</v>
      </c>
      <c r="G287" s="13"/>
      <c r="H287" s="48">
        <f t="shared" si="4"/>
        <v>0</v>
      </c>
      <c r="I287" s="12"/>
    </row>
    <row r="288" spans="2:9" ht="15" customHeight="1" thickBot="1" x14ac:dyDescent="0.35">
      <c r="B288" s="49"/>
      <c r="C288" s="31">
        <v>284</v>
      </c>
      <c r="D288" s="40" t="s">
        <v>394</v>
      </c>
      <c r="E288" s="31" t="s">
        <v>370</v>
      </c>
      <c r="F288" s="13">
        <v>100</v>
      </c>
      <c r="G288" s="13"/>
      <c r="H288" s="48">
        <f t="shared" si="4"/>
        <v>0</v>
      </c>
      <c r="I288" s="12"/>
    </row>
    <row r="289" spans="2:9" ht="15" customHeight="1" thickBot="1" x14ac:dyDescent="0.35">
      <c r="B289" s="49"/>
      <c r="C289" s="31">
        <v>285</v>
      </c>
      <c r="D289" s="40" t="s">
        <v>395</v>
      </c>
      <c r="E289" s="31" t="s">
        <v>370</v>
      </c>
      <c r="F289" s="13">
        <v>100</v>
      </c>
      <c r="G289" s="13"/>
      <c r="H289" s="48">
        <f t="shared" si="4"/>
        <v>0</v>
      </c>
      <c r="I289" s="12"/>
    </row>
    <row r="290" spans="2:9" ht="15" customHeight="1" thickBot="1" x14ac:dyDescent="0.35">
      <c r="B290" s="49"/>
      <c r="C290" s="31">
        <v>286</v>
      </c>
      <c r="D290" s="40" t="s">
        <v>396</v>
      </c>
      <c r="E290" s="31" t="s">
        <v>370</v>
      </c>
      <c r="F290" s="13">
        <v>100</v>
      </c>
      <c r="G290" s="13"/>
      <c r="H290" s="48">
        <f t="shared" si="4"/>
        <v>0</v>
      </c>
      <c r="I290" s="12"/>
    </row>
    <row r="291" spans="2:9" ht="15" customHeight="1" thickBot="1" x14ac:dyDescent="0.35">
      <c r="B291" s="49"/>
      <c r="C291" s="31">
        <v>287</v>
      </c>
      <c r="D291" s="40" t="s">
        <v>397</v>
      </c>
      <c r="E291" s="31" t="s">
        <v>370</v>
      </c>
      <c r="F291" s="13">
        <v>100</v>
      </c>
      <c r="G291" s="13"/>
      <c r="H291" s="48">
        <f t="shared" si="4"/>
        <v>0</v>
      </c>
      <c r="I291" s="12"/>
    </row>
    <row r="292" spans="2:9" ht="15" customHeight="1" thickBot="1" x14ac:dyDescent="0.35">
      <c r="B292" s="49"/>
      <c r="C292" s="31">
        <v>288</v>
      </c>
      <c r="D292" s="40" t="s">
        <v>398</v>
      </c>
      <c r="E292" s="31" t="s">
        <v>370</v>
      </c>
      <c r="F292" s="13">
        <v>100</v>
      </c>
      <c r="G292" s="13"/>
      <c r="H292" s="48">
        <f t="shared" si="4"/>
        <v>0</v>
      </c>
      <c r="I292" s="12"/>
    </row>
    <row r="293" spans="2:9" ht="15" customHeight="1" thickBot="1" x14ac:dyDescent="0.35">
      <c r="B293" s="49"/>
      <c r="C293" s="31">
        <v>289</v>
      </c>
      <c r="D293" s="40" t="s">
        <v>399</v>
      </c>
      <c r="E293" s="31" t="s">
        <v>370</v>
      </c>
      <c r="F293" s="16">
        <v>100</v>
      </c>
      <c r="G293" s="13"/>
      <c r="H293" s="48">
        <f t="shared" si="4"/>
        <v>0</v>
      </c>
      <c r="I293" s="12"/>
    </row>
    <row r="294" spans="2:9" ht="15" customHeight="1" thickBot="1" x14ac:dyDescent="0.35">
      <c r="B294" s="49"/>
      <c r="C294" s="31">
        <v>290</v>
      </c>
      <c r="D294" s="40" t="s">
        <v>400</v>
      </c>
      <c r="E294" s="31" t="s">
        <v>370</v>
      </c>
      <c r="F294" s="13">
        <v>100</v>
      </c>
      <c r="G294" s="13"/>
      <c r="H294" s="48">
        <f t="shared" si="4"/>
        <v>0</v>
      </c>
      <c r="I294" s="12"/>
    </row>
    <row r="295" spans="2:9" ht="15" customHeight="1" thickBot="1" x14ac:dyDescent="0.35">
      <c r="B295" s="49"/>
      <c r="C295" s="31">
        <v>291</v>
      </c>
      <c r="D295" s="29" t="s">
        <v>70</v>
      </c>
      <c r="E295" s="13" t="s">
        <v>36</v>
      </c>
      <c r="F295" s="13">
        <v>15</v>
      </c>
      <c r="G295" s="13"/>
      <c r="H295" s="48">
        <f t="shared" si="4"/>
        <v>0</v>
      </c>
      <c r="I295" s="10"/>
    </row>
    <row r="296" spans="2:9" ht="15" customHeight="1" thickBot="1" x14ac:dyDescent="0.4">
      <c r="B296" s="49"/>
      <c r="C296" s="31">
        <v>292</v>
      </c>
      <c r="D296" s="29" t="s">
        <v>260</v>
      </c>
      <c r="E296" s="13" t="s">
        <v>26</v>
      </c>
      <c r="F296" s="13">
        <v>1000</v>
      </c>
      <c r="G296" s="13"/>
      <c r="H296" s="48">
        <f t="shared" si="4"/>
        <v>0</v>
      </c>
      <c r="I296" s="9"/>
    </row>
    <row r="297" spans="2:9" ht="15" customHeight="1" thickBot="1" x14ac:dyDescent="0.35">
      <c r="B297" s="49"/>
      <c r="C297" s="31">
        <v>293</v>
      </c>
      <c r="D297" s="29" t="s">
        <v>71</v>
      </c>
      <c r="E297" s="13" t="s">
        <v>26</v>
      </c>
      <c r="F297" s="13">
        <v>1500</v>
      </c>
      <c r="G297" s="13"/>
      <c r="H297" s="48">
        <f t="shared" si="4"/>
        <v>0</v>
      </c>
      <c r="I297" s="10"/>
    </row>
    <row r="298" spans="2:9" ht="15" customHeight="1" thickBot="1" x14ac:dyDescent="0.35">
      <c r="B298" s="49"/>
      <c r="C298" s="31">
        <v>294</v>
      </c>
      <c r="D298" s="29" t="s">
        <v>261</v>
      </c>
      <c r="E298" s="13" t="s">
        <v>26</v>
      </c>
      <c r="F298" s="13">
        <v>7500</v>
      </c>
      <c r="G298" s="13"/>
      <c r="H298" s="48">
        <f t="shared" si="4"/>
        <v>0</v>
      </c>
      <c r="I298" s="10"/>
    </row>
    <row r="299" spans="2:9" ht="15" customHeight="1" thickBot="1" x14ac:dyDescent="0.35">
      <c r="B299" s="49"/>
      <c r="C299" s="31">
        <v>295</v>
      </c>
      <c r="D299" s="29" t="s">
        <v>354</v>
      </c>
      <c r="E299" s="13" t="s">
        <v>26</v>
      </c>
      <c r="F299" s="13">
        <v>450</v>
      </c>
      <c r="G299" s="13"/>
      <c r="H299" s="48">
        <f t="shared" si="4"/>
        <v>0</v>
      </c>
      <c r="I299" s="10"/>
    </row>
    <row r="300" spans="2:9" ht="15" customHeight="1" thickBot="1" x14ac:dyDescent="0.35">
      <c r="B300" s="49"/>
      <c r="C300" s="31">
        <v>296</v>
      </c>
      <c r="D300" s="29" t="s">
        <v>72</v>
      </c>
      <c r="E300" s="13" t="s">
        <v>26</v>
      </c>
      <c r="F300" s="13">
        <v>75</v>
      </c>
      <c r="G300" s="13"/>
      <c r="H300" s="48">
        <f t="shared" si="4"/>
        <v>0</v>
      </c>
      <c r="I300" s="10"/>
    </row>
    <row r="301" spans="2:9" ht="15" customHeight="1" thickBot="1" x14ac:dyDescent="0.35">
      <c r="B301" s="49"/>
      <c r="C301" s="31">
        <v>297</v>
      </c>
      <c r="D301" s="29" t="s">
        <v>355</v>
      </c>
      <c r="E301" s="13" t="s">
        <v>26</v>
      </c>
      <c r="F301" s="13">
        <v>1500</v>
      </c>
      <c r="G301" s="13"/>
      <c r="H301" s="48">
        <f t="shared" si="4"/>
        <v>0</v>
      </c>
      <c r="I301" s="10"/>
    </row>
    <row r="302" spans="2:9" ht="25.25" customHeight="1" thickBot="1" x14ac:dyDescent="0.35">
      <c r="B302" s="49"/>
      <c r="C302" s="31">
        <v>298</v>
      </c>
      <c r="D302" s="35" t="s">
        <v>333</v>
      </c>
      <c r="E302" s="13" t="s">
        <v>332</v>
      </c>
      <c r="F302" s="13">
        <v>500</v>
      </c>
      <c r="G302" s="13"/>
      <c r="H302" s="48">
        <f t="shared" si="4"/>
        <v>0</v>
      </c>
      <c r="I302" s="10"/>
    </row>
    <row r="303" spans="2:9" ht="25.25" customHeight="1" thickBot="1" x14ac:dyDescent="0.35">
      <c r="B303" s="50"/>
      <c r="C303" s="31">
        <v>299</v>
      </c>
      <c r="D303" s="35" t="s">
        <v>334</v>
      </c>
      <c r="E303" s="13" t="s">
        <v>332</v>
      </c>
      <c r="F303" s="13">
        <v>150</v>
      </c>
      <c r="G303" s="13"/>
      <c r="H303" s="48">
        <f t="shared" si="4"/>
        <v>0</v>
      </c>
      <c r="I303" s="10"/>
    </row>
    <row r="304" spans="2:9" ht="25.25" customHeight="1" thickBot="1" x14ac:dyDescent="0.35">
      <c r="B304" s="50"/>
      <c r="C304" s="31">
        <v>300</v>
      </c>
      <c r="D304" s="35" t="s">
        <v>381</v>
      </c>
      <c r="E304" s="13" t="s">
        <v>332</v>
      </c>
      <c r="F304" s="13">
        <v>500</v>
      </c>
      <c r="G304" s="13"/>
      <c r="H304" s="48">
        <f t="shared" si="4"/>
        <v>0</v>
      </c>
      <c r="I304" s="10"/>
    </row>
    <row r="305" spans="2:9" ht="25.25" customHeight="1" thickBot="1" x14ac:dyDescent="0.35">
      <c r="B305" s="50"/>
      <c r="C305" s="31">
        <v>301</v>
      </c>
      <c r="D305" s="35" t="s">
        <v>380</v>
      </c>
      <c r="E305" s="13" t="s">
        <v>332</v>
      </c>
      <c r="F305" s="13">
        <v>50</v>
      </c>
      <c r="G305" s="13"/>
      <c r="H305" s="48">
        <f t="shared" si="4"/>
        <v>0</v>
      </c>
      <c r="I305" s="10"/>
    </row>
    <row r="306" spans="2:9" ht="15" customHeight="1" thickBot="1" x14ac:dyDescent="0.35">
      <c r="B306" s="49"/>
      <c r="C306" s="31">
        <v>302</v>
      </c>
      <c r="D306" s="29" t="s">
        <v>262</v>
      </c>
      <c r="E306" s="13" t="s">
        <v>26</v>
      </c>
      <c r="F306" s="14">
        <v>8</v>
      </c>
      <c r="G306" s="13"/>
      <c r="H306" s="48">
        <f t="shared" si="4"/>
        <v>0</v>
      </c>
      <c r="I306" s="7"/>
    </row>
    <row r="307" spans="2:9" ht="15" customHeight="1" thickBot="1" x14ac:dyDescent="0.35">
      <c r="B307" s="50"/>
      <c r="C307" s="31">
        <v>303</v>
      </c>
      <c r="D307" s="29" t="s">
        <v>263</v>
      </c>
      <c r="E307" s="13" t="s">
        <v>26</v>
      </c>
      <c r="F307" s="14">
        <v>15</v>
      </c>
      <c r="G307" s="13"/>
      <c r="H307" s="48">
        <f t="shared" si="4"/>
        <v>0</v>
      </c>
      <c r="I307" s="7"/>
    </row>
    <row r="308" spans="2:9" ht="15" customHeight="1" thickBot="1" x14ac:dyDescent="0.4">
      <c r="B308" s="50"/>
      <c r="C308" s="31">
        <v>304</v>
      </c>
      <c r="D308" s="29" t="s">
        <v>73</v>
      </c>
      <c r="E308" s="13" t="s">
        <v>57</v>
      </c>
      <c r="F308" s="13">
        <v>314</v>
      </c>
      <c r="G308" s="13"/>
      <c r="H308" s="48">
        <f t="shared" si="4"/>
        <v>0</v>
      </c>
      <c r="I308" s="9"/>
    </row>
    <row r="309" spans="2:9" ht="15" customHeight="1" thickBot="1" x14ac:dyDescent="0.4">
      <c r="B309" s="50"/>
      <c r="C309" s="31">
        <v>305</v>
      </c>
      <c r="D309" s="29" t="s">
        <v>264</v>
      </c>
      <c r="E309" s="13" t="s">
        <v>57</v>
      </c>
      <c r="F309" s="13">
        <v>100</v>
      </c>
      <c r="G309" s="13"/>
      <c r="H309" s="48">
        <f t="shared" si="4"/>
        <v>0</v>
      </c>
      <c r="I309" s="9"/>
    </row>
    <row r="310" spans="2:9" ht="15" customHeight="1" thickBot="1" x14ac:dyDescent="0.35">
      <c r="B310" s="50"/>
      <c r="C310" s="31">
        <v>306</v>
      </c>
      <c r="D310" s="29" t="s">
        <v>265</v>
      </c>
      <c r="E310" s="13" t="s">
        <v>26</v>
      </c>
      <c r="F310" s="13">
        <v>250</v>
      </c>
      <c r="G310" s="13"/>
      <c r="H310" s="48">
        <f t="shared" si="4"/>
        <v>0</v>
      </c>
      <c r="I310" s="7"/>
    </row>
    <row r="311" spans="2:9" ht="15" customHeight="1" thickBot="1" x14ac:dyDescent="0.35">
      <c r="B311" s="50"/>
      <c r="C311" s="31">
        <v>307</v>
      </c>
      <c r="D311" s="29" t="s">
        <v>266</v>
      </c>
      <c r="E311" s="13" t="s">
        <v>26</v>
      </c>
      <c r="F311" s="13">
        <v>50</v>
      </c>
      <c r="G311" s="13"/>
      <c r="H311" s="48">
        <f t="shared" si="4"/>
        <v>0</v>
      </c>
      <c r="I311" s="7"/>
    </row>
    <row r="312" spans="2:9" ht="15" customHeight="1" thickBot="1" x14ac:dyDescent="0.35">
      <c r="B312" s="50"/>
      <c r="C312" s="31">
        <v>308</v>
      </c>
      <c r="D312" s="29" t="s">
        <v>267</v>
      </c>
      <c r="E312" s="13" t="s">
        <v>26</v>
      </c>
      <c r="F312" s="13">
        <v>100</v>
      </c>
      <c r="G312" s="26"/>
      <c r="H312" s="48">
        <f t="shared" si="4"/>
        <v>0</v>
      </c>
      <c r="I312" s="7"/>
    </row>
    <row r="313" spans="2:9" ht="25.75" customHeight="1" thickBot="1" x14ac:dyDescent="0.35">
      <c r="B313" s="50"/>
      <c r="C313" s="31">
        <v>309</v>
      </c>
      <c r="D313" s="41" t="s">
        <v>161</v>
      </c>
      <c r="E313" s="31" t="s">
        <v>26</v>
      </c>
      <c r="F313" s="31">
        <v>500</v>
      </c>
      <c r="G313" s="13"/>
      <c r="H313" s="48">
        <f t="shared" si="4"/>
        <v>0</v>
      </c>
      <c r="I313" s="7"/>
    </row>
    <row r="314" spans="2:9" ht="15" customHeight="1" thickBot="1" x14ac:dyDescent="0.35">
      <c r="B314" s="50"/>
      <c r="C314" s="31">
        <v>310</v>
      </c>
      <c r="D314" s="40" t="s">
        <v>162</v>
      </c>
      <c r="E314" s="31" t="s">
        <v>26</v>
      </c>
      <c r="F314" s="31">
        <v>500</v>
      </c>
      <c r="G314" s="13"/>
      <c r="H314" s="48">
        <f t="shared" si="4"/>
        <v>0</v>
      </c>
      <c r="I314" s="7"/>
    </row>
    <row r="315" spans="2:9" ht="15" customHeight="1" thickBot="1" x14ac:dyDescent="0.35">
      <c r="B315" s="50"/>
      <c r="C315" s="31">
        <v>311</v>
      </c>
      <c r="D315" s="40" t="s">
        <v>166</v>
      </c>
      <c r="E315" s="31" t="s">
        <v>26</v>
      </c>
      <c r="F315" s="31">
        <v>500</v>
      </c>
      <c r="G315" s="13"/>
      <c r="H315" s="48">
        <f t="shared" si="4"/>
        <v>0</v>
      </c>
      <c r="I315" s="7"/>
    </row>
    <row r="316" spans="2:9" ht="15" customHeight="1" thickBot="1" x14ac:dyDescent="0.35">
      <c r="B316" s="50"/>
      <c r="C316" s="31">
        <v>312</v>
      </c>
      <c r="D316" s="41" t="s">
        <v>167</v>
      </c>
      <c r="E316" s="31" t="s">
        <v>26</v>
      </c>
      <c r="F316" s="31">
        <v>100</v>
      </c>
      <c r="G316" s="13"/>
      <c r="H316" s="48">
        <f t="shared" si="4"/>
        <v>0</v>
      </c>
      <c r="I316" s="7"/>
    </row>
    <row r="317" spans="2:9" ht="31.25" customHeight="1" thickBot="1" x14ac:dyDescent="0.35">
      <c r="B317" s="50"/>
      <c r="C317" s="31">
        <v>313</v>
      </c>
      <c r="D317" s="41" t="s">
        <v>168</v>
      </c>
      <c r="E317" s="31" t="s">
        <v>26</v>
      </c>
      <c r="F317" s="31">
        <v>10</v>
      </c>
      <c r="G317" s="13"/>
      <c r="H317" s="48">
        <f t="shared" si="4"/>
        <v>0</v>
      </c>
      <c r="I317" s="7"/>
    </row>
    <row r="318" spans="2:9" ht="15" customHeight="1" thickBot="1" x14ac:dyDescent="0.35">
      <c r="B318" s="50"/>
      <c r="C318" s="31">
        <v>314</v>
      </c>
      <c r="D318" s="41" t="s">
        <v>169</v>
      </c>
      <c r="E318" s="31" t="s">
        <v>26</v>
      </c>
      <c r="F318" s="31">
        <v>20</v>
      </c>
      <c r="G318" s="13"/>
      <c r="H318" s="48">
        <f t="shared" si="4"/>
        <v>0</v>
      </c>
      <c r="I318" s="7"/>
    </row>
    <row r="319" spans="2:9" ht="39.5" thickBot="1" x14ac:dyDescent="0.35">
      <c r="B319" s="50"/>
      <c r="C319" s="31">
        <v>315</v>
      </c>
      <c r="D319" s="41" t="s">
        <v>177</v>
      </c>
      <c r="E319" s="31" t="s">
        <v>26</v>
      </c>
      <c r="F319" s="31">
        <v>2000</v>
      </c>
      <c r="G319" s="13"/>
      <c r="H319" s="48">
        <f t="shared" si="4"/>
        <v>0</v>
      </c>
      <c r="I319" s="7"/>
    </row>
    <row r="320" spans="2:9" ht="39.5" thickBot="1" x14ac:dyDescent="0.35">
      <c r="B320" s="50"/>
      <c r="C320" s="31">
        <v>316</v>
      </c>
      <c r="D320" s="41" t="s">
        <v>176</v>
      </c>
      <c r="E320" s="31" t="s">
        <v>26</v>
      </c>
      <c r="F320" s="31">
        <v>2000</v>
      </c>
      <c r="G320" s="13"/>
      <c r="H320" s="48">
        <f t="shared" si="4"/>
        <v>0</v>
      </c>
      <c r="I320" s="7"/>
    </row>
    <row r="321" spans="2:9" ht="39.5" thickBot="1" x14ac:dyDescent="0.35">
      <c r="B321" s="50"/>
      <c r="C321" s="31">
        <v>317</v>
      </c>
      <c r="D321" s="41" t="s">
        <v>175</v>
      </c>
      <c r="E321" s="31" t="s">
        <v>26</v>
      </c>
      <c r="F321" s="32">
        <v>18000</v>
      </c>
      <c r="G321" s="13"/>
      <c r="H321" s="48">
        <f t="shared" si="4"/>
        <v>0</v>
      </c>
      <c r="I321" s="7"/>
    </row>
    <row r="322" spans="2:9" ht="26.5" thickBot="1" x14ac:dyDescent="0.35">
      <c r="B322" s="55"/>
      <c r="C322" s="31">
        <v>318</v>
      </c>
      <c r="D322" s="41" t="s">
        <v>174</v>
      </c>
      <c r="E322" s="31" t="s">
        <v>26</v>
      </c>
      <c r="F322" s="32">
        <v>1000</v>
      </c>
      <c r="G322" s="13"/>
      <c r="H322" s="48">
        <f t="shared" si="4"/>
        <v>0</v>
      </c>
      <c r="I322" s="7"/>
    </row>
    <row r="323" spans="2:9" ht="26.5" thickBot="1" x14ac:dyDescent="0.35">
      <c r="B323" s="50"/>
      <c r="C323" s="31">
        <v>319</v>
      </c>
      <c r="D323" s="41" t="s">
        <v>173</v>
      </c>
      <c r="E323" s="31" t="s">
        <v>26</v>
      </c>
      <c r="F323" s="32">
        <v>1000</v>
      </c>
      <c r="G323" s="13"/>
      <c r="H323" s="48">
        <f t="shared" si="4"/>
        <v>0</v>
      </c>
      <c r="I323" s="7"/>
    </row>
    <row r="324" spans="2:9" ht="26.5" thickBot="1" x14ac:dyDescent="0.35">
      <c r="B324" s="50"/>
      <c r="C324" s="31">
        <v>320</v>
      </c>
      <c r="D324" s="41" t="s">
        <v>401</v>
      </c>
      <c r="E324" s="31" t="s">
        <v>26</v>
      </c>
      <c r="F324" s="32">
        <v>1000</v>
      </c>
      <c r="G324" s="23"/>
      <c r="H324" s="48">
        <f t="shared" si="4"/>
        <v>0</v>
      </c>
      <c r="I324" s="7"/>
    </row>
    <row r="325" spans="2:9" ht="13.5" thickBot="1" x14ac:dyDescent="0.35">
      <c r="B325" s="50"/>
      <c r="C325" s="31">
        <v>321</v>
      </c>
      <c r="D325" s="41" t="s">
        <v>405</v>
      </c>
      <c r="E325" s="31" t="s">
        <v>26</v>
      </c>
      <c r="F325" s="32">
        <v>260</v>
      </c>
      <c r="G325" s="13"/>
      <c r="H325" s="48">
        <f t="shared" si="4"/>
        <v>0</v>
      </c>
      <c r="I325" s="7"/>
    </row>
    <row r="326" spans="2:9" ht="13.5" thickBot="1" x14ac:dyDescent="0.35">
      <c r="B326" s="50"/>
      <c r="C326" s="31">
        <v>322</v>
      </c>
      <c r="D326" s="41" t="s">
        <v>406</v>
      </c>
      <c r="E326" s="31" t="s">
        <v>26</v>
      </c>
      <c r="F326" s="32">
        <v>200</v>
      </c>
      <c r="G326" s="13"/>
      <c r="H326" s="48">
        <f t="shared" ref="H326:H371" si="5">F326*G326</f>
        <v>0</v>
      </c>
      <c r="I326" s="7"/>
    </row>
    <row r="327" spans="2:9" ht="13.5" thickBot="1" x14ac:dyDescent="0.35">
      <c r="B327" s="50"/>
      <c r="C327" s="31">
        <v>323</v>
      </c>
      <c r="D327" s="41" t="s">
        <v>407</v>
      </c>
      <c r="E327" s="31" t="s">
        <v>26</v>
      </c>
      <c r="F327" s="32">
        <v>20</v>
      </c>
      <c r="G327" s="13"/>
      <c r="H327" s="48">
        <f t="shared" si="5"/>
        <v>0</v>
      </c>
      <c r="I327" s="7"/>
    </row>
    <row r="328" spans="2:9" ht="26.5" thickBot="1" x14ac:dyDescent="0.35">
      <c r="B328" s="50"/>
      <c r="C328" s="31">
        <v>324</v>
      </c>
      <c r="D328" s="41" t="s">
        <v>172</v>
      </c>
      <c r="E328" s="31" t="s">
        <v>26</v>
      </c>
      <c r="F328" s="32">
        <v>1000</v>
      </c>
      <c r="G328" s="13"/>
      <c r="H328" s="48">
        <f t="shared" si="5"/>
        <v>0</v>
      </c>
      <c r="I328" s="7"/>
    </row>
    <row r="329" spans="2:9" ht="26.5" thickBot="1" x14ac:dyDescent="0.35">
      <c r="B329" s="50"/>
      <c r="C329" s="31">
        <v>325</v>
      </c>
      <c r="D329" s="41" t="s">
        <v>178</v>
      </c>
      <c r="E329" s="31" t="s">
        <v>26</v>
      </c>
      <c r="F329" s="32">
        <v>1000</v>
      </c>
      <c r="G329" s="13"/>
      <c r="H329" s="48">
        <f t="shared" si="5"/>
        <v>0</v>
      </c>
      <c r="I329" s="7"/>
    </row>
    <row r="330" spans="2:9" ht="26.5" thickBot="1" x14ac:dyDescent="0.35">
      <c r="B330" s="50"/>
      <c r="C330" s="31">
        <v>326</v>
      </c>
      <c r="D330" s="41" t="s">
        <v>179</v>
      </c>
      <c r="E330" s="31" t="s">
        <v>26</v>
      </c>
      <c r="F330" s="32">
        <v>1000</v>
      </c>
      <c r="G330" s="13"/>
      <c r="H330" s="48">
        <f t="shared" si="5"/>
        <v>0</v>
      </c>
      <c r="I330" s="7"/>
    </row>
    <row r="331" spans="2:9" ht="26.5" thickBot="1" x14ac:dyDescent="0.35">
      <c r="B331" s="50"/>
      <c r="C331" s="31">
        <v>327</v>
      </c>
      <c r="D331" s="41" t="s">
        <v>403</v>
      </c>
      <c r="E331" s="31" t="s">
        <v>26</v>
      </c>
      <c r="F331" s="32">
        <v>100</v>
      </c>
      <c r="G331" s="13"/>
      <c r="H331" s="48">
        <f t="shared" si="5"/>
        <v>0</v>
      </c>
      <c r="I331" s="7"/>
    </row>
    <row r="332" spans="2:9" ht="26.5" thickBot="1" x14ac:dyDescent="0.35">
      <c r="B332" s="50"/>
      <c r="C332" s="31">
        <v>328</v>
      </c>
      <c r="D332" s="41" t="s">
        <v>170</v>
      </c>
      <c r="E332" s="31" t="s">
        <v>26</v>
      </c>
      <c r="F332" s="32">
        <v>23300</v>
      </c>
      <c r="G332" s="13"/>
      <c r="H332" s="48">
        <f t="shared" si="5"/>
        <v>0</v>
      </c>
      <c r="I332" s="7"/>
    </row>
    <row r="333" spans="2:9" ht="26.5" thickBot="1" x14ac:dyDescent="0.35">
      <c r="B333" s="50"/>
      <c r="C333" s="31">
        <v>329</v>
      </c>
      <c r="D333" s="41" t="s">
        <v>171</v>
      </c>
      <c r="E333" s="31" t="s">
        <v>26</v>
      </c>
      <c r="F333" s="32">
        <v>1000</v>
      </c>
      <c r="G333" s="13"/>
      <c r="H333" s="48">
        <f t="shared" si="5"/>
        <v>0</v>
      </c>
      <c r="I333" s="7"/>
    </row>
    <row r="334" spans="2:9" ht="13.5" thickBot="1" x14ac:dyDescent="0.35">
      <c r="B334" s="50"/>
      <c r="C334" s="31">
        <v>330</v>
      </c>
      <c r="D334" s="40" t="s">
        <v>182</v>
      </c>
      <c r="E334" s="31" t="s">
        <v>26</v>
      </c>
      <c r="F334" s="32">
        <v>200</v>
      </c>
      <c r="G334" s="13"/>
      <c r="H334" s="48">
        <f t="shared" si="5"/>
        <v>0</v>
      </c>
      <c r="I334" s="7"/>
    </row>
    <row r="335" spans="2:9" ht="13.5" thickBot="1" x14ac:dyDescent="0.35">
      <c r="B335" s="50"/>
      <c r="C335" s="31">
        <v>331</v>
      </c>
      <c r="D335" s="40" t="s">
        <v>183</v>
      </c>
      <c r="E335" s="31" t="s">
        <v>26</v>
      </c>
      <c r="F335" s="32">
        <v>200</v>
      </c>
      <c r="G335" s="13"/>
      <c r="H335" s="48">
        <f t="shared" si="5"/>
        <v>0</v>
      </c>
      <c r="I335" s="7"/>
    </row>
    <row r="336" spans="2:9" s="28" customFormat="1" ht="26.5" thickBot="1" x14ac:dyDescent="0.35">
      <c r="B336" s="53"/>
      <c r="C336" s="31">
        <v>332</v>
      </c>
      <c r="D336" s="41" t="s">
        <v>184</v>
      </c>
      <c r="E336" s="33" t="s">
        <v>26</v>
      </c>
      <c r="F336" s="34">
        <v>200</v>
      </c>
      <c r="G336" s="23"/>
      <c r="H336" s="48">
        <f t="shared" si="5"/>
        <v>0</v>
      </c>
      <c r="I336" s="27"/>
    </row>
    <row r="337" spans="2:9" s="25" customFormat="1" ht="26.5" thickBot="1" x14ac:dyDescent="0.35">
      <c r="B337" s="55"/>
      <c r="C337" s="31">
        <v>333</v>
      </c>
      <c r="D337" s="41" t="s">
        <v>180</v>
      </c>
      <c r="E337" s="31" t="s">
        <v>26</v>
      </c>
      <c r="F337" s="32">
        <v>200</v>
      </c>
      <c r="G337" s="13"/>
      <c r="H337" s="48">
        <f t="shared" si="5"/>
        <v>0</v>
      </c>
      <c r="I337" s="24"/>
    </row>
    <row r="338" spans="2:9" s="28" customFormat="1" ht="26.5" thickBot="1" x14ac:dyDescent="0.35">
      <c r="B338" s="53"/>
      <c r="C338" s="31">
        <v>334</v>
      </c>
      <c r="D338" s="41" t="s">
        <v>181</v>
      </c>
      <c r="E338" s="33" t="s">
        <v>26</v>
      </c>
      <c r="F338" s="34">
        <v>100</v>
      </c>
      <c r="G338" s="23"/>
      <c r="H338" s="48">
        <f t="shared" si="5"/>
        <v>0</v>
      </c>
      <c r="I338" s="27"/>
    </row>
    <row r="339" spans="2:9" ht="13.5" thickBot="1" x14ac:dyDescent="0.35">
      <c r="B339" s="50"/>
      <c r="C339" s="31">
        <v>335</v>
      </c>
      <c r="D339" s="41" t="s">
        <v>186</v>
      </c>
      <c r="E339" s="31" t="s">
        <v>26</v>
      </c>
      <c r="F339" s="32">
        <v>100</v>
      </c>
      <c r="G339" s="13"/>
      <c r="H339" s="48">
        <f t="shared" si="5"/>
        <v>0</v>
      </c>
      <c r="I339" s="7"/>
    </row>
    <row r="340" spans="2:9" ht="13.5" thickBot="1" x14ac:dyDescent="0.35">
      <c r="B340" s="50"/>
      <c r="C340" s="31">
        <v>336</v>
      </c>
      <c r="D340" s="40" t="s">
        <v>187</v>
      </c>
      <c r="E340" s="31" t="s">
        <v>26</v>
      </c>
      <c r="F340" s="32">
        <v>100</v>
      </c>
      <c r="G340" s="13"/>
      <c r="H340" s="48">
        <f t="shared" si="5"/>
        <v>0</v>
      </c>
      <c r="I340" s="7"/>
    </row>
    <row r="341" spans="2:9" ht="13.5" thickBot="1" x14ac:dyDescent="0.35">
      <c r="B341" s="50"/>
      <c r="C341" s="31">
        <v>337</v>
      </c>
      <c r="D341" s="41" t="s">
        <v>185</v>
      </c>
      <c r="E341" s="31" t="s">
        <v>26</v>
      </c>
      <c r="F341" s="32">
        <v>100</v>
      </c>
      <c r="G341" s="13"/>
      <c r="H341" s="48">
        <f t="shared" si="5"/>
        <v>0</v>
      </c>
      <c r="I341" s="7"/>
    </row>
    <row r="342" spans="2:9" ht="13.5" thickBot="1" x14ac:dyDescent="0.35">
      <c r="B342" s="50"/>
      <c r="C342" s="31">
        <v>338</v>
      </c>
      <c r="D342" s="40" t="s">
        <v>188</v>
      </c>
      <c r="E342" s="31" t="s">
        <v>189</v>
      </c>
      <c r="F342" s="32">
        <v>100</v>
      </c>
      <c r="G342" s="13"/>
      <c r="H342" s="48">
        <f t="shared" si="5"/>
        <v>0</v>
      </c>
      <c r="I342" s="7"/>
    </row>
    <row r="343" spans="2:9" ht="13.5" thickBot="1" x14ac:dyDescent="0.35">
      <c r="B343" s="50"/>
      <c r="C343" s="31">
        <v>339</v>
      </c>
      <c r="D343" s="41" t="s">
        <v>190</v>
      </c>
      <c r="E343" s="31" t="s">
        <v>26</v>
      </c>
      <c r="F343" s="32">
        <v>20</v>
      </c>
      <c r="G343" s="13"/>
      <c r="H343" s="48">
        <f t="shared" si="5"/>
        <v>0</v>
      </c>
      <c r="I343" s="7"/>
    </row>
    <row r="344" spans="2:9" ht="13.5" thickBot="1" x14ac:dyDescent="0.35">
      <c r="B344" s="50"/>
      <c r="C344" s="31">
        <v>340</v>
      </c>
      <c r="D344" s="41" t="s">
        <v>382</v>
      </c>
      <c r="E344" s="31" t="s">
        <v>26</v>
      </c>
      <c r="F344" s="32">
        <v>50</v>
      </c>
      <c r="G344" s="13"/>
      <c r="H344" s="48">
        <f t="shared" si="5"/>
        <v>0</v>
      </c>
      <c r="I344" s="7"/>
    </row>
    <row r="345" spans="2:9" ht="13.5" thickBot="1" x14ac:dyDescent="0.35">
      <c r="B345" s="50"/>
      <c r="C345" s="31">
        <v>341</v>
      </c>
      <c r="D345" s="41" t="s">
        <v>191</v>
      </c>
      <c r="E345" s="31" t="s">
        <v>26</v>
      </c>
      <c r="F345" s="32">
        <v>50</v>
      </c>
      <c r="G345" s="13"/>
      <c r="H345" s="48">
        <f t="shared" si="5"/>
        <v>0</v>
      </c>
      <c r="I345" s="7"/>
    </row>
    <row r="346" spans="2:9" ht="13.5" thickBot="1" x14ac:dyDescent="0.35">
      <c r="B346" s="50"/>
      <c r="C346" s="31">
        <v>342</v>
      </c>
      <c r="D346" s="40" t="s">
        <v>192</v>
      </c>
      <c r="E346" s="31" t="s">
        <v>26</v>
      </c>
      <c r="F346" s="32">
        <v>200</v>
      </c>
      <c r="G346" s="13"/>
      <c r="H346" s="48">
        <f t="shared" si="5"/>
        <v>0</v>
      </c>
      <c r="I346" s="7"/>
    </row>
    <row r="347" spans="2:9" ht="39.5" thickBot="1" x14ac:dyDescent="0.35">
      <c r="B347" s="53"/>
      <c r="C347" s="31">
        <v>343</v>
      </c>
      <c r="D347" s="41" t="s">
        <v>193</v>
      </c>
      <c r="E347" s="31" t="s">
        <v>26</v>
      </c>
      <c r="F347" s="32">
        <v>100</v>
      </c>
      <c r="G347" s="13"/>
      <c r="H347" s="48">
        <f t="shared" si="5"/>
        <v>0</v>
      </c>
      <c r="I347" s="7"/>
    </row>
    <row r="348" spans="2:9" ht="26.5" thickBot="1" x14ac:dyDescent="0.35">
      <c r="B348" s="50"/>
      <c r="C348" s="31">
        <v>344</v>
      </c>
      <c r="D348" s="41" t="s">
        <v>194</v>
      </c>
      <c r="E348" s="16" t="s">
        <v>80</v>
      </c>
      <c r="F348" s="16">
        <v>100</v>
      </c>
      <c r="G348" s="13"/>
      <c r="H348" s="48">
        <f t="shared" si="5"/>
        <v>0</v>
      </c>
      <c r="I348" s="7"/>
    </row>
    <row r="349" spans="2:9" ht="13.5" thickBot="1" x14ac:dyDescent="0.35">
      <c r="B349" s="50"/>
      <c r="C349" s="31">
        <v>345</v>
      </c>
      <c r="D349" s="41" t="s">
        <v>368</v>
      </c>
      <c r="E349" s="31" t="s">
        <v>26</v>
      </c>
      <c r="F349" s="32">
        <v>870</v>
      </c>
      <c r="G349" s="13"/>
      <c r="H349" s="48">
        <f t="shared" si="5"/>
        <v>0</v>
      </c>
      <c r="I349" s="7"/>
    </row>
    <row r="350" spans="2:9" thickBot="1" x14ac:dyDescent="0.4">
      <c r="B350" s="50"/>
      <c r="C350" s="31">
        <v>346</v>
      </c>
      <c r="D350" s="29" t="s">
        <v>60</v>
      </c>
      <c r="E350" s="13" t="s">
        <v>26</v>
      </c>
      <c r="F350" s="13">
        <v>420</v>
      </c>
      <c r="G350" s="13"/>
      <c r="H350" s="48">
        <f t="shared" si="5"/>
        <v>0</v>
      </c>
      <c r="I350" s="8"/>
    </row>
    <row r="351" spans="2:9" ht="13.5" thickBot="1" x14ac:dyDescent="0.35">
      <c r="B351" s="50"/>
      <c r="C351" s="31">
        <v>347</v>
      </c>
      <c r="D351" s="29" t="s">
        <v>335</v>
      </c>
      <c r="E351" s="13" t="s">
        <v>26</v>
      </c>
      <c r="F351" s="13">
        <v>30</v>
      </c>
      <c r="G351" s="13"/>
      <c r="H351" s="48">
        <f t="shared" si="5"/>
        <v>0</v>
      </c>
      <c r="I351" s="7"/>
    </row>
    <row r="352" spans="2:9" ht="13.5" thickBot="1" x14ac:dyDescent="0.35">
      <c r="B352" s="50"/>
      <c r="C352" s="31">
        <v>348</v>
      </c>
      <c r="D352" s="35" t="s">
        <v>21</v>
      </c>
      <c r="E352" s="13" t="s">
        <v>26</v>
      </c>
      <c r="F352" s="13">
        <v>20</v>
      </c>
      <c r="G352" s="13"/>
      <c r="H352" s="48">
        <f t="shared" si="5"/>
        <v>0</v>
      </c>
      <c r="I352" s="7"/>
    </row>
    <row r="353" spans="2:9" ht="13.5" thickBot="1" x14ac:dyDescent="0.35">
      <c r="B353" s="50"/>
      <c r="C353" s="31">
        <v>349</v>
      </c>
      <c r="D353" s="35" t="s">
        <v>22</v>
      </c>
      <c r="E353" s="13" t="s">
        <v>26</v>
      </c>
      <c r="F353" s="13">
        <v>20</v>
      </c>
      <c r="G353" s="13"/>
      <c r="H353" s="48">
        <f t="shared" si="5"/>
        <v>0</v>
      </c>
      <c r="I353" s="7"/>
    </row>
    <row r="354" spans="2:9" ht="13.5" thickBot="1" x14ac:dyDescent="0.35">
      <c r="B354" s="50"/>
      <c r="C354" s="31">
        <v>350</v>
      </c>
      <c r="D354" s="35" t="s">
        <v>23</v>
      </c>
      <c r="E354" s="13" t="s">
        <v>26</v>
      </c>
      <c r="F354" s="13">
        <v>20</v>
      </c>
      <c r="G354" s="13"/>
      <c r="H354" s="48">
        <f t="shared" si="5"/>
        <v>0</v>
      </c>
      <c r="I354" s="7"/>
    </row>
    <row r="355" spans="2:9" ht="13.5" thickBot="1" x14ac:dyDescent="0.35">
      <c r="B355" s="50"/>
      <c r="C355" s="31">
        <v>351</v>
      </c>
      <c r="D355" s="35" t="s">
        <v>24</v>
      </c>
      <c r="E355" s="13" t="s">
        <v>26</v>
      </c>
      <c r="F355" s="13">
        <v>20</v>
      </c>
      <c r="G355" s="13"/>
      <c r="H355" s="48">
        <f t="shared" si="5"/>
        <v>0</v>
      </c>
      <c r="I355" s="7"/>
    </row>
    <row r="356" spans="2:9" ht="13.5" thickBot="1" x14ac:dyDescent="0.35">
      <c r="B356" s="51" t="s">
        <v>12</v>
      </c>
      <c r="C356" s="31">
        <v>352</v>
      </c>
      <c r="D356" s="35" t="s">
        <v>78</v>
      </c>
      <c r="E356" s="13" t="s">
        <v>26</v>
      </c>
      <c r="F356" s="13">
        <v>20</v>
      </c>
      <c r="G356" s="13"/>
      <c r="H356" s="48">
        <f t="shared" si="5"/>
        <v>0</v>
      </c>
      <c r="I356" s="7"/>
    </row>
    <row r="357" spans="2:9" ht="13.5" thickBot="1" x14ac:dyDescent="0.35">
      <c r="B357" s="50"/>
      <c r="C357" s="31">
        <v>353</v>
      </c>
      <c r="D357" s="35" t="s">
        <v>268</v>
      </c>
      <c r="E357" s="13" t="s">
        <v>26</v>
      </c>
      <c r="F357" s="13">
        <v>100</v>
      </c>
      <c r="G357" s="13"/>
      <c r="H357" s="48">
        <f t="shared" si="5"/>
        <v>0</v>
      </c>
      <c r="I357" s="7"/>
    </row>
    <row r="358" spans="2:9" ht="13.5" thickBot="1" x14ac:dyDescent="0.35">
      <c r="B358" s="50"/>
      <c r="C358" s="31">
        <v>354</v>
      </c>
      <c r="D358" s="29" t="s">
        <v>269</v>
      </c>
      <c r="E358" s="13" t="s">
        <v>26</v>
      </c>
      <c r="F358" s="13">
        <v>20</v>
      </c>
      <c r="G358" s="13"/>
      <c r="H358" s="48">
        <f t="shared" si="5"/>
        <v>0</v>
      </c>
      <c r="I358" s="7"/>
    </row>
    <row r="359" spans="2:9" ht="13.5" thickBot="1" x14ac:dyDescent="0.35">
      <c r="B359" s="50"/>
      <c r="C359" s="31">
        <v>355</v>
      </c>
      <c r="D359" s="29" t="s">
        <v>270</v>
      </c>
      <c r="E359" s="13" t="s">
        <v>26</v>
      </c>
      <c r="F359" s="13">
        <v>100</v>
      </c>
      <c r="G359" s="13"/>
      <c r="H359" s="48">
        <f t="shared" si="5"/>
        <v>0</v>
      </c>
      <c r="I359" s="7"/>
    </row>
    <row r="360" spans="2:9" ht="13.5" thickBot="1" x14ac:dyDescent="0.35">
      <c r="B360" s="50"/>
      <c r="C360" s="31">
        <v>356</v>
      </c>
      <c r="D360" s="29" t="s">
        <v>271</v>
      </c>
      <c r="E360" s="13" t="s">
        <v>26</v>
      </c>
      <c r="F360" s="13">
        <v>150</v>
      </c>
      <c r="G360" s="13"/>
      <c r="H360" s="48">
        <f t="shared" si="5"/>
        <v>0</v>
      </c>
      <c r="I360" s="7"/>
    </row>
    <row r="361" spans="2:9" ht="13.5" thickBot="1" x14ac:dyDescent="0.35">
      <c r="B361" s="50"/>
      <c r="C361" s="31">
        <v>357</v>
      </c>
      <c r="D361" s="42" t="s">
        <v>379</v>
      </c>
      <c r="E361" s="17" t="s">
        <v>26</v>
      </c>
      <c r="F361" s="17">
        <v>5</v>
      </c>
      <c r="G361" s="13"/>
      <c r="H361" s="48">
        <f t="shared" si="5"/>
        <v>0</v>
      </c>
      <c r="I361" s="7"/>
    </row>
    <row r="362" spans="2:9" ht="13.5" thickBot="1" x14ac:dyDescent="0.35">
      <c r="B362" s="50"/>
      <c r="C362" s="31">
        <v>358</v>
      </c>
      <c r="D362" s="42" t="s">
        <v>328</v>
      </c>
      <c r="E362" s="17" t="s">
        <v>26</v>
      </c>
      <c r="F362" s="17">
        <v>40</v>
      </c>
      <c r="G362" s="13"/>
      <c r="H362" s="48">
        <f t="shared" si="5"/>
        <v>0</v>
      </c>
      <c r="I362" s="7"/>
    </row>
    <row r="363" spans="2:9" ht="13.5" thickBot="1" x14ac:dyDescent="0.35">
      <c r="B363" s="50"/>
      <c r="C363" s="31">
        <v>359</v>
      </c>
      <c r="D363" s="42" t="s">
        <v>327</v>
      </c>
      <c r="E363" s="17" t="s">
        <v>26</v>
      </c>
      <c r="F363" s="17">
        <v>40</v>
      </c>
      <c r="G363" s="13"/>
      <c r="H363" s="48">
        <f t="shared" si="5"/>
        <v>0</v>
      </c>
      <c r="I363" s="7"/>
    </row>
    <row r="364" spans="2:9" ht="13.5" thickBot="1" x14ac:dyDescent="0.35">
      <c r="B364" s="50"/>
      <c r="C364" s="31">
        <v>360</v>
      </c>
      <c r="D364" s="42" t="s">
        <v>329</v>
      </c>
      <c r="E364" s="17" t="s">
        <v>26</v>
      </c>
      <c r="F364" s="17">
        <v>40</v>
      </c>
      <c r="G364" s="13"/>
      <c r="H364" s="48">
        <f t="shared" si="5"/>
        <v>0</v>
      </c>
      <c r="I364" s="7"/>
    </row>
    <row r="365" spans="2:9" ht="13.5" thickBot="1" x14ac:dyDescent="0.35">
      <c r="B365" s="50"/>
      <c r="C365" s="31">
        <v>361</v>
      </c>
      <c r="D365" s="43" t="s">
        <v>331</v>
      </c>
      <c r="E365" s="17" t="s">
        <v>26</v>
      </c>
      <c r="F365" s="17">
        <v>20</v>
      </c>
      <c r="G365" s="13"/>
      <c r="H365" s="48">
        <f t="shared" si="5"/>
        <v>0</v>
      </c>
      <c r="I365" s="7"/>
    </row>
    <row r="366" spans="2:9" ht="13.5" thickBot="1" x14ac:dyDescent="0.35">
      <c r="B366" s="50"/>
      <c r="C366" s="31">
        <v>362</v>
      </c>
      <c r="D366" s="42" t="s">
        <v>330</v>
      </c>
      <c r="E366" s="17" t="s">
        <v>26</v>
      </c>
      <c r="F366" s="17">
        <v>20</v>
      </c>
      <c r="G366" s="13"/>
      <c r="H366" s="48">
        <f t="shared" si="5"/>
        <v>0</v>
      </c>
      <c r="I366" s="7"/>
    </row>
    <row r="367" spans="2:9" ht="13.5" thickBot="1" x14ac:dyDescent="0.35">
      <c r="B367" s="50"/>
      <c r="C367" s="31">
        <v>363</v>
      </c>
      <c r="D367" s="42" t="s">
        <v>345</v>
      </c>
      <c r="E367" s="17" t="s">
        <v>26</v>
      </c>
      <c r="F367" s="17">
        <v>3</v>
      </c>
      <c r="G367" s="13"/>
      <c r="H367" s="48">
        <f t="shared" si="5"/>
        <v>0</v>
      </c>
      <c r="I367" s="7"/>
    </row>
    <row r="368" spans="2:9" ht="13.5" thickBot="1" x14ac:dyDescent="0.35">
      <c r="B368" s="50"/>
      <c r="C368" s="31">
        <v>364</v>
      </c>
      <c r="D368" s="44" t="s">
        <v>346</v>
      </c>
      <c r="E368" s="17" t="s">
        <v>26</v>
      </c>
      <c r="F368" s="17">
        <v>15</v>
      </c>
      <c r="G368" s="13"/>
      <c r="H368" s="48">
        <f t="shared" si="5"/>
        <v>0</v>
      </c>
      <c r="I368" s="7"/>
    </row>
    <row r="369" spans="1:9" ht="13.5" thickBot="1" x14ac:dyDescent="0.35">
      <c r="B369" s="50"/>
      <c r="C369" s="31">
        <v>365</v>
      </c>
      <c r="D369" s="44" t="s">
        <v>348</v>
      </c>
      <c r="E369" s="17" t="s">
        <v>26</v>
      </c>
      <c r="F369" s="17">
        <v>30</v>
      </c>
      <c r="G369" s="13"/>
      <c r="H369" s="48">
        <f t="shared" si="5"/>
        <v>0</v>
      </c>
      <c r="I369" s="7"/>
    </row>
    <row r="370" spans="1:9" ht="13.5" thickBot="1" x14ac:dyDescent="0.35">
      <c r="B370" s="50"/>
      <c r="C370" s="31">
        <v>366</v>
      </c>
      <c r="D370" s="44" t="s">
        <v>347</v>
      </c>
      <c r="E370" s="17" t="s">
        <v>26</v>
      </c>
      <c r="F370" s="17">
        <v>50</v>
      </c>
      <c r="G370" s="13"/>
      <c r="H370" s="48">
        <f t="shared" si="5"/>
        <v>0</v>
      </c>
      <c r="I370" s="7"/>
    </row>
    <row r="371" spans="1:9" ht="13" x14ac:dyDescent="0.3">
      <c r="B371" s="50"/>
      <c r="C371" s="31">
        <v>367</v>
      </c>
      <c r="D371" s="44" t="s">
        <v>349</v>
      </c>
      <c r="E371" s="17" t="s">
        <v>26</v>
      </c>
      <c r="F371" s="17">
        <v>6</v>
      </c>
      <c r="G371" s="13"/>
      <c r="H371" s="48">
        <f t="shared" si="5"/>
        <v>0</v>
      </c>
      <c r="I371" s="7"/>
    </row>
    <row r="372" spans="1:9" ht="39.9" customHeight="1" thickBot="1" x14ac:dyDescent="0.35">
      <c r="B372" s="56"/>
      <c r="C372" s="57"/>
      <c r="D372" s="58" t="s">
        <v>32</v>
      </c>
      <c r="E372" s="59"/>
      <c r="F372" s="59"/>
      <c r="G372" s="60"/>
      <c r="H372" s="61">
        <f>SUM(H5:H371)</f>
        <v>0</v>
      </c>
    </row>
    <row r="373" spans="1:9" ht="15" customHeight="1" thickBot="1" x14ac:dyDescent="0.35"/>
    <row r="374" spans="1:9" ht="13.5" thickBot="1" x14ac:dyDescent="0.35">
      <c r="A374" s="22"/>
      <c r="B374" s="1" t="s">
        <v>81</v>
      </c>
      <c r="C374" s="3"/>
      <c r="D374" s="3"/>
      <c r="E374" s="3"/>
    </row>
    <row r="375" spans="1:9" ht="6" customHeight="1" thickBot="1" x14ac:dyDescent="0.35">
      <c r="C375" s="3"/>
      <c r="D375" s="3"/>
      <c r="E375" s="3"/>
    </row>
    <row r="376" spans="1:9" ht="13.5" thickBot="1" x14ac:dyDescent="0.35">
      <c r="A376" s="22"/>
      <c r="B376" s="1" t="s">
        <v>82</v>
      </c>
      <c r="C376" s="3"/>
      <c r="D376" s="3"/>
      <c r="E376" s="3"/>
    </row>
    <row r="377" spans="1:9" ht="6" customHeight="1" thickBot="1" x14ac:dyDescent="0.35">
      <c r="C377" s="3"/>
      <c r="D377" s="3"/>
      <c r="E377" s="3"/>
    </row>
    <row r="378" spans="1:9" ht="13.5" thickBot="1" x14ac:dyDescent="0.35">
      <c r="A378" s="22"/>
      <c r="B378" s="1" t="s">
        <v>83</v>
      </c>
      <c r="C378" s="3"/>
      <c r="D378" s="3"/>
      <c r="E378" s="3"/>
    </row>
    <row r="379" spans="1:9" ht="6" customHeight="1" thickBot="1" x14ac:dyDescent="0.35">
      <c r="C379" s="3"/>
      <c r="D379" s="3"/>
      <c r="E379" s="3"/>
    </row>
    <row r="380" spans="1:9" ht="13.5" thickBot="1" x14ac:dyDescent="0.35">
      <c r="A380" s="22"/>
      <c r="B380" s="1" t="s">
        <v>84</v>
      </c>
      <c r="C380" s="3"/>
      <c r="D380" s="3"/>
      <c r="E380" s="3"/>
    </row>
    <row r="381" spans="1:9" ht="13" x14ac:dyDescent="0.3">
      <c r="B381" s="1" t="s">
        <v>85</v>
      </c>
      <c r="C381" s="3"/>
      <c r="D381" s="3"/>
      <c r="E381" s="3"/>
    </row>
    <row r="382" spans="1:9" ht="6" customHeight="1" thickBot="1" x14ac:dyDescent="0.35">
      <c r="C382" s="3"/>
      <c r="D382" s="3"/>
      <c r="E382" s="3"/>
    </row>
    <row r="383" spans="1:9" ht="13.5" thickBot="1" x14ac:dyDescent="0.35">
      <c r="A383" s="22"/>
      <c r="B383" s="1" t="s">
        <v>86</v>
      </c>
      <c r="C383" s="3"/>
      <c r="D383" s="3"/>
      <c r="E383" s="3"/>
    </row>
    <row r="386" spans="4:4" ht="15" customHeight="1" x14ac:dyDescent="0.3">
      <c r="D386" s="3" t="s">
        <v>31</v>
      </c>
    </row>
    <row r="387" spans="4:4" ht="15" customHeight="1" x14ac:dyDescent="0.3">
      <c r="D387" s="3" t="s">
        <v>87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8" ma:contentTypeDescription="Umožňuje vytvoriť nový dokument." ma:contentTypeScope="" ma:versionID="6dff97366f93c6fb81baf20abc55b2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264c3bc8d1d902d8309b4eafee50429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86292B-E4A4-438B-8E29-319887CEDC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CFDAC2-6ADD-4D4A-9A8A-50D1A3CD10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24989D-A990-4589-BDE4-E6476517534E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Bilačičová Alena</dc:creator>
  <cp:lastModifiedBy>Hajdenová Mária</cp:lastModifiedBy>
  <cp:lastPrinted>2026-01-20T11:56:18Z</cp:lastPrinted>
  <dcterms:created xsi:type="dcterms:W3CDTF">2024-01-29T09:01:20Z</dcterms:created>
  <dcterms:modified xsi:type="dcterms:W3CDTF">2026-03-03T08:15:10Z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