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8_2026_Kucany/2_SP/"/>
    </mc:Choice>
  </mc:AlternateContent>
  <xr:revisionPtr revIDLastSave="0" documentId="13_ncr:1_{0E4BF970-28FD-1945-A11C-7F414A8DF0A2}" xr6:coauthVersionLast="47" xr6:coauthVersionMax="47" xr10:uidLastSave="{00000000-0000-0000-0000-000000000000}"/>
  <bookViews>
    <workbookView xWindow="3438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6" i="1"/>
  <c r="J56" i="1" l="1"/>
</calcChain>
</file>

<file path=xl/sharedStrings.xml><?xml version="1.0" encoding="utf-8"?>
<sst xmlns="http://schemas.openxmlformats.org/spreadsheetml/2006/main" count="175" uniqueCount="78">
  <si>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</si>
  <si>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</si>
  <si>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</si>
  <si>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</si>
  <si>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</si>
  <si>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</si>
  <si>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</si>
  <si>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</si>
  <si>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</si>
  <si>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</si>
  <si>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</si>
  <si>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</si>
  <si>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</si>
  <si>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</si>
  <si>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</si>
  <si>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</si>
  <si>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</si>
  <si>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</si>
  <si>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</si>
  <si>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</si>
  <si>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</si>
  <si>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</si>
  <si>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</si>
  <si>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</si>
  <si>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</si>
  <si>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</si>
  <si>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</si>
  <si>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na spájanie HDPE mechanická spojka d32x1" PN16 VOZ</t>
  </si>
  <si>
    <t>Poklop ventilový pevný, PA/GG, H=250mm</t>
  </si>
  <si>
    <t>Výzva č. 18/2026 - Názov: DNS VAKM výzva 18/2026 pre závod Michalovce, Kucany - Oborín - rekonštrukcia prepojovacieho potrubia - pre Časť 1</t>
  </si>
  <si>
    <t>Rúra HDPE PE100 d110x6,6/12000mm PN10 SDR17</t>
  </si>
  <si>
    <t>Rúra HDPE PE100RC d160x9,5/12000mm PN10 SDR17 PAS 1075</t>
  </si>
  <si>
    <t>Rúra HDPE PE100 d225x13,4/12000mm PN10 SDR17</t>
  </si>
  <si>
    <t>Rúra HDPE PE100 d32x3,0mm/100m PN16 SDR11 kotúč</t>
  </si>
  <si>
    <t>Rúra HDPE PE100 d63x3,8/6000mm PN10 SDR17</t>
  </si>
  <si>
    <t>Tvarovka HDPE pás navrtávací elektrofúzny d160/32 s ventilom SDR11</t>
  </si>
  <si>
    <t>Tvarovka HDPE pás navrtávací elektrofúzny d160/63 s ventilom SDR11</t>
  </si>
  <si>
    <t>Tvarovka na spájanie HDPE mechanická spojka d32x3/4" PN16 VOZ</t>
  </si>
  <si>
    <t>Tvarovka HDPE elektrofúzna objímka d160 SDR11</t>
  </si>
  <si>
    <t>Tvarovka HDPE elektrofúzna objímka d63 SDR11</t>
  </si>
  <si>
    <t>Tvarovka HDPE elektrofúzna objímka d90 SDR11</t>
  </si>
  <si>
    <t>Tvarovka HDPE elektrofúzna koleno d110/22° SDR11</t>
  </si>
  <si>
    <t>Tvarovka HDPE elektrofúzna koleno d110/45° SDR11</t>
  </si>
  <si>
    <t>Tvarovka HDPE elektrofúzna koleno d110/90° SDR11</t>
  </si>
  <si>
    <t>Tvarovka HDPE elektrofúzna koleno d160/22° SDR11</t>
  </si>
  <si>
    <t>Tvarovka HDPE elektrofúzna koleno d160/30° SDR11</t>
  </si>
  <si>
    <t>Tvarovka HDPE elektrofúzna koleno d160/45° SDR11</t>
  </si>
  <si>
    <t>Tvarovka HDPE elektrofúzna koleno d160/90° SDR11</t>
  </si>
  <si>
    <t>Tvarovka HDPE na tupo lemový nákružok d110 SDR17</t>
  </si>
  <si>
    <t>Tvarovka HDPE na tupo lemový nákružok d160 SDR17</t>
  </si>
  <si>
    <t>Tvarovka HDPE na tupo lemový nákružok d90 SDR17</t>
  </si>
  <si>
    <t>PP príruba s oceľovým jadrom d90 PN16</t>
  </si>
  <si>
    <t>PP príruba s oceľovým jadrom d110 PN16</t>
  </si>
  <si>
    <t>PP príruba s oceľovým jadrom d160 PN16</t>
  </si>
  <si>
    <t>Tvarovka HDPE elektrofúzna redukcia d160/110 SDR11</t>
  </si>
  <si>
    <t>Tvarovka HDPE elektrofúzna T-kus redukovaný d160/90 SDR17</t>
  </si>
  <si>
    <t>Tvarovka liatinová zaslepovacia príruba X DN100 PN10/16</t>
  </si>
  <si>
    <t>Tvarovka liatinová zaslepovacia príruba X DN150 PN10/16</t>
  </si>
  <si>
    <t>Tvarovka liatinová prírubová FFR DN150/100 PN10/16</t>
  </si>
  <si>
    <t>Tvarovka liatinová prírubová N/PP (pätkové koleno 90°) DN80 PN16, 8-dierová príruba</t>
  </si>
  <si>
    <t>Tvarovka liatinová prírubová T-kus DN100/100 PN10/16</t>
  </si>
  <si>
    <t>Tvarovka liatinová prírubová T-kus DN150/150 PN10/16</t>
  </si>
  <si>
    <t>Tvarovka liatinová prírubová T-kus DN150/80 PN10</t>
  </si>
  <si>
    <t>Prírubová spojka E DN100 PN10/16 EPDM (multi, s istením proti posunu)</t>
  </si>
  <si>
    <t>Prírubová spojka E DN150 PN10/16 EPDM (multi, s istením proti posunu)</t>
  </si>
  <si>
    <t>Hydrant podzemný DN80/1000 PN16</t>
  </si>
  <si>
    <t>Hydrant podzemný DN80/1250 PN16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</si>
  <si>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</si>
  <si>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</si>
  <si>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</si>
  <si>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Súprava zemná tuhá k posúvaču DN80 1,5m</t>
  </si>
  <si>
    <t>Súprava zemná tuhá k posúvaču DN100 1,5m</t>
  </si>
  <si>
    <t>Súprava zemná tuhá k posúvaču DN150 1,5m</t>
  </si>
  <si>
    <t>Súprava zemná tuhá k posúvaču pre domové prípojky DN3/4"-2" 1,25m</t>
  </si>
  <si>
    <t>Posúvač domovej prípojky liatinový na oboch stranách s hrdlom pre PE potrubie 1"</t>
  </si>
  <si>
    <t>Posúvač domovej prípojky liatinový na oboch stranách s hrdlom pre PE potrubie 2"</t>
  </si>
  <si>
    <t>Poklop posúvačový pevný, PA/GG</t>
  </si>
  <si>
    <t>Poklop hydrantový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</si>
</sst>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0" fontId="20" fillId="4" borderId="1" xfId="0" applyFont="1" applyFill="1" applyBorder="1" applyAlignment="1">
      <alignment horizontal="left" vertical="center"/>
    </xf>
    <xf numFmtId="0" fontId="20" fillId="4" borderId="1" xfId="6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2"/>
  <sheetViews>
    <sheetView tabSelected="1" zoomScaleNormal="85" workbookViewId="0">
      <selection activeCell="C55" sqref="C5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29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7">
        <v>1</v>
      </c>
      <c r="C6" s="28" t="s">
        <v>30</v>
      </c>
      <c r="D6" s="29" t="s">
        <v>26</v>
      </c>
      <c r="E6" s="29">
        <v>24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7">
        <v>2</v>
      </c>
      <c r="C7" s="43" t="s">
        <v>31</v>
      </c>
      <c r="D7" s="29" t="s">
        <v>26</v>
      </c>
      <c r="E7" s="29">
        <v>1500</v>
      </c>
      <c r="F7" s="10" t="s">
        <v>11</v>
      </c>
      <c r="G7" s="11"/>
      <c r="H7" s="12"/>
      <c r="I7" s="13"/>
      <c r="J7" s="14">
        <f t="shared" ref="J7:J55" si="0">I7*E7</f>
        <v>0</v>
      </c>
    </row>
    <row r="8" spans="2:10" ht="15" customHeight="1" x14ac:dyDescent="0.2">
      <c r="B8" s="27">
        <v>3</v>
      </c>
      <c r="C8" s="44" t="s">
        <v>32</v>
      </c>
      <c r="D8" s="29" t="s">
        <v>26</v>
      </c>
      <c r="E8" s="29">
        <v>60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7">
        <v>4</v>
      </c>
      <c r="C9" s="28" t="s">
        <v>33</v>
      </c>
      <c r="D9" s="29" t="s">
        <v>26</v>
      </c>
      <c r="E9" s="29">
        <v>300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7">
        <v>5</v>
      </c>
      <c r="C10" s="28" t="s">
        <v>34</v>
      </c>
      <c r="D10" s="29" t="s">
        <v>26</v>
      </c>
      <c r="E10" s="29">
        <v>24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7">
        <v>6</v>
      </c>
      <c r="C11" s="28" t="s">
        <v>35</v>
      </c>
      <c r="D11" s="29" t="s">
        <v>24</v>
      </c>
      <c r="E11" s="29">
        <v>25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7">
        <v>7</v>
      </c>
      <c r="C12" s="28" t="s">
        <v>36</v>
      </c>
      <c r="D12" s="29" t="s">
        <v>24</v>
      </c>
      <c r="E12" s="29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7">
        <v>8</v>
      </c>
      <c r="C13" s="28" t="s">
        <v>27</v>
      </c>
      <c r="D13" s="29" t="s">
        <v>24</v>
      </c>
      <c r="E13" s="29">
        <v>30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7">
        <v>9</v>
      </c>
      <c r="C14" s="28" t="s">
        <v>37</v>
      </c>
      <c r="D14" s="29" t="s">
        <v>24</v>
      </c>
      <c r="E14" s="29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7">
        <v>10</v>
      </c>
      <c r="C15" s="28" t="s">
        <v>38</v>
      </c>
      <c r="D15" s="29" t="s">
        <v>24</v>
      </c>
      <c r="E15" s="29">
        <v>135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7">
        <v>11</v>
      </c>
      <c r="C16" s="28" t="s">
        <v>39</v>
      </c>
      <c r="D16" s="29" t="s">
        <v>24</v>
      </c>
      <c r="E16" s="29">
        <v>3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7">
        <v>12</v>
      </c>
      <c r="C17" s="28" t="s">
        <v>40</v>
      </c>
      <c r="D17" s="29" t="s">
        <v>24</v>
      </c>
      <c r="E17" s="29">
        <v>5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7">
        <v>13</v>
      </c>
      <c r="C18" s="28" t="s">
        <v>41</v>
      </c>
      <c r="D18" s="29" t="s">
        <v>24</v>
      </c>
      <c r="E18" s="29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7">
        <v>14</v>
      </c>
      <c r="C19" s="28" t="s">
        <v>42</v>
      </c>
      <c r="D19" s="29" t="s">
        <v>24</v>
      </c>
      <c r="E19" s="29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7">
        <v>15</v>
      </c>
      <c r="C20" s="28" t="s">
        <v>43</v>
      </c>
      <c r="D20" s="29" t="s">
        <v>24</v>
      </c>
      <c r="E20" s="29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7">
        <v>16</v>
      </c>
      <c r="C21" s="44" t="s">
        <v>44</v>
      </c>
      <c r="D21" s="29" t="s">
        <v>24</v>
      </c>
      <c r="E21" s="29">
        <v>2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7">
        <v>17</v>
      </c>
      <c r="C22" s="28" t="s">
        <v>45</v>
      </c>
      <c r="D22" s="29" t="s">
        <v>24</v>
      </c>
      <c r="E22" s="29">
        <v>2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7">
        <v>18</v>
      </c>
      <c r="C23" s="28" t="s">
        <v>46</v>
      </c>
      <c r="D23" s="29" t="s">
        <v>24</v>
      </c>
      <c r="E23" s="29">
        <v>2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7">
        <v>19</v>
      </c>
      <c r="C24" s="28" t="s">
        <v>47</v>
      </c>
      <c r="D24" s="29" t="s">
        <v>24</v>
      </c>
      <c r="E24" s="29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7">
        <v>20</v>
      </c>
      <c r="C25" s="28" t="s">
        <v>48</v>
      </c>
      <c r="D25" s="29" t="s">
        <v>24</v>
      </c>
      <c r="E25" s="29">
        <v>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7">
        <v>21</v>
      </c>
      <c r="C26" s="28" t="s">
        <v>49</v>
      </c>
      <c r="D26" s="29" t="s">
        <v>24</v>
      </c>
      <c r="E26" s="29">
        <v>12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7">
        <v>22</v>
      </c>
      <c r="C27" s="28" t="s">
        <v>50</v>
      </c>
      <c r="D27" s="29" t="s">
        <v>24</v>
      </c>
      <c r="E27" s="29">
        <v>6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7">
        <v>23</v>
      </c>
      <c r="C28" s="28" t="s">
        <v>51</v>
      </c>
      <c r="D28" s="29" t="s">
        <v>24</v>
      </c>
      <c r="E28" s="29">
        <v>6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7">
        <v>24</v>
      </c>
      <c r="C29" s="28" t="s">
        <v>52</v>
      </c>
      <c r="D29" s="29" t="s">
        <v>24</v>
      </c>
      <c r="E29" s="29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7">
        <v>25</v>
      </c>
      <c r="C30" s="28" t="s">
        <v>53</v>
      </c>
      <c r="D30" s="29" t="s">
        <v>24</v>
      </c>
      <c r="E30" s="29">
        <v>12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27">
        <v>26</v>
      </c>
      <c r="C31" s="28" t="s">
        <v>54</v>
      </c>
      <c r="D31" s="29" t="s">
        <v>24</v>
      </c>
      <c r="E31" s="29">
        <v>2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7">
        <v>27</v>
      </c>
      <c r="C32" s="28" t="s">
        <v>55</v>
      </c>
      <c r="D32" s="29" t="s">
        <v>24</v>
      </c>
      <c r="E32" s="29">
        <v>4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2">
      <c r="B33" s="27">
        <v>28</v>
      </c>
      <c r="C33" s="41" t="s">
        <v>56</v>
      </c>
      <c r="D33" s="45" t="s">
        <v>24</v>
      </c>
      <c r="E33" s="29">
        <v>1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2">
      <c r="B34" s="27">
        <v>29</v>
      </c>
      <c r="C34" s="46" t="s">
        <v>57</v>
      </c>
      <c r="D34" s="45" t="s">
        <v>24</v>
      </c>
      <c r="E34" s="29">
        <v>2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2">
      <c r="B35" s="27">
        <v>30</v>
      </c>
      <c r="C35" s="41" t="s">
        <v>58</v>
      </c>
      <c r="D35" s="45" t="s">
        <v>24</v>
      </c>
      <c r="E35" s="29">
        <v>3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2">
      <c r="B36" s="27">
        <v>31</v>
      </c>
      <c r="C36" s="41" t="s">
        <v>59</v>
      </c>
      <c r="D36" s="45" t="s">
        <v>24</v>
      </c>
      <c r="E36" s="29">
        <v>5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2">
      <c r="B37" s="27">
        <v>32</v>
      </c>
      <c r="C37" s="41" t="s">
        <v>60</v>
      </c>
      <c r="D37" s="45" t="s">
        <v>24</v>
      </c>
      <c r="E37" s="29">
        <v>1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2">
      <c r="B38" s="27">
        <v>33</v>
      </c>
      <c r="C38" s="41" t="s">
        <v>61</v>
      </c>
      <c r="D38" s="45" t="s">
        <v>24</v>
      </c>
      <c r="E38" s="29">
        <v>4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2">
      <c r="B39" s="27">
        <v>34</v>
      </c>
      <c r="C39" s="41" t="s">
        <v>62</v>
      </c>
      <c r="D39" s="45" t="s">
        <v>24</v>
      </c>
      <c r="E39" s="29">
        <v>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2">
      <c r="B40" s="27">
        <v>35</v>
      </c>
      <c r="C40" s="47" t="s">
        <v>63</v>
      </c>
      <c r="D40" s="45" t="s">
        <v>24</v>
      </c>
      <c r="E40" s="29">
        <v>6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2">
      <c r="B41" s="27">
        <v>36</v>
      </c>
      <c r="C41" s="47" t="s">
        <v>64</v>
      </c>
      <c r="D41" s="45" t="s">
        <v>24</v>
      </c>
      <c r="E41" s="29">
        <v>4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2">
      <c r="B42" s="27">
        <v>37</v>
      </c>
      <c r="C42" s="42" t="s">
        <v>65</v>
      </c>
      <c r="D42" s="26" t="s">
        <v>24</v>
      </c>
      <c r="E42" s="29">
        <v>2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2">
      <c r="B43" s="27">
        <v>38</v>
      </c>
      <c r="C43" s="42" t="s">
        <v>66</v>
      </c>
      <c r="D43" s="26" t="s">
        <v>24</v>
      </c>
      <c r="E43" s="29">
        <v>3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2">
      <c r="B44" s="27">
        <v>39</v>
      </c>
      <c r="C44" s="28" t="s">
        <v>67</v>
      </c>
      <c r="D44" s="29" t="s">
        <v>24</v>
      </c>
      <c r="E44" s="29">
        <v>6</v>
      </c>
      <c r="F44" s="10" t="s">
        <v>11</v>
      </c>
      <c r="G44" s="15"/>
      <c r="H44" s="12"/>
      <c r="I44" s="13"/>
      <c r="J44" s="14">
        <f t="shared" si="0"/>
        <v>0</v>
      </c>
    </row>
    <row r="45" spans="2:10" ht="15" customHeight="1" x14ac:dyDescent="0.2">
      <c r="B45" s="27">
        <v>40</v>
      </c>
      <c r="C45" s="28" t="s">
        <v>68</v>
      </c>
      <c r="D45" s="29" t="s">
        <v>24</v>
      </c>
      <c r="E45" s="29">
        <v>3</v>
      </c>
      <c r="F45" s="10" t="s">
        <v>11</v>
      </c>
      <c r="G45" s="15"/>
      <c r="H45" s="12"/>
      <c r="I45" s="13"/>
      <c r="J45" s="14">
        <f t="shared" si="0"/>
        <v>0</v>
      </c>
    </row>
    <row r="46" spans="2:10" ht="15" customHeight="1" x14ac:dyDescent="0.2">
      <c r="B46" s="27">
        <v>41</v>
      </c>
      <c r="C46" s="28" t="s">
        <v>69</v>
      </c>
      <c r="D46" s="29" t="s">
        <v>24</v>
      </c>
      <c r="E46" s="29">
        <v>13</v>
      </c>
      <c r="F46" s="10" t="s">
        <v>11</v>
      </c>
      <c r="G46" s="15"/>
      <c r="H46" s="12"/>
      <c r="I46" s="13"/>
      <c r="J46" s="14">
        <f t="shared" si="0"/>
        <v>0</v>
      </c>
    </row>
    <row r="47" spans="2:10" ht="15" customHeight="1" x14ac:dyDescent="0.2">
      <c r="B47" s="27">
        <v>42</v>
      </c>
      <c r="C47" s="28" t="s">
        <v>70</v>
      </c>
      <c r="D47" s="29" t="s">
        <v>24</v>
      </c>
      <c r="E47" s="29">
        <v>6</v>
      </c>
      <c r="F47" s="10" t="s">
        <v>11</v>
      </c>
      <c r="G47" s="15"/>
      <c r="H47" s="12"/>
      <c r="I47" s="13"/>
      <c r="J47" s="14">
        <f t="shared" si="0"/>
        <v>0</v>
      </c>
    </row>
    <row r="48" spans="2:10" ht="15" customHeight="1" x14ac:dyDescent="0.2">
      <c r="B48" s="27">
        <v>43</v>
      </c>
      <c r="C48" s="28" t="s">
        <v>71</v>
      </c>
      <c r="D48" s="29" t="s">
        <v>24</v>
      </c>
      <c r="E48" s="29">
        <v>3</v>
      </c>
      <c r="F48" s="10" t="s">
        <v>11</v>
      </c>
      <c r="G48" s="15"/>
      <c r="H48" s="12"/>
      <c r="I48" s="13"/>
      <c r="J48" s="14">
        <f t="shared" si="0"/>
        <v>0</v>
      </c>
    </row>
    <row r="49" spans="2:11" ht="15" customHeight="1" x14ac:dyDescent="0.2">
      <c r="B49" s="27">
        <v>44</v>
      </c>
      <c r="C49" s="28" t="s">
        <v>72</v>
      </c>
      <c r="D49" s="29" t="s">
        <v>24</v>
      </c>
      <c r="E49" s="29">
        <v>13</v>
      </c>
      <c r="F49" s="10" t="s">
        <v>11</v>
      </c>
      <c r="G49" s="15"/>
      <c r="H49" s="12"/>
      <c r="I49" s="13"/>
      <c r="J49" s="14">
        <f t="shared" si="0"/>
        <v>0</v>
      </c>
    </row>
    <row r="50" spans="2:11" ht="15" customHeight="1" x14ac:dyDescent="0.2">
      <c r="B50" s="27">
        <v>45</v>
      </c>
      <c r="C50" s="28" t="s">
        <v>73</v>
      </c>
      <c r="D50" s="29" t="s">
        <v>24</v>
      </c>
      <c r="E50" s="29">
        <v>26</v>
      </c>
      <c r="F50" s="10" t="s">
        <v>11</v>
      </c>
      <c r="G50" s="15"/>
      <c r="H50" s="12"/>
      <c r="I50" s="13"/>
      <c r="J50" s="14">
        <f t="shared" si="0"/>
        <v>0</v>
      </c>
    </row>
    <row r="51" spans="2:11" ht="15" customHeight="1" x14ac:dyDescent="0.2">
      <c r="B51" s="27">
        <v>46</v>
      </c>
      <c r="C51" s="28" t="s">
        <v>74</v>
      </c>
      <c r="D51" s="29" t="s">
        <v>24</v>
      </c>
      <c r="E51" s="29">
        <v>24</v>
      </c>
      <c r="F51" s="10" t="s">
        <v>11</v>
      </c>
      <c r="G51" s="15"/>
      <c r="H51" s="12"/>
      <c r="I51" s="13"/>
      <c r="J51" s="14">
        <f t="shared" si="0"/>
        <v>0</v>
      </c>
    </row>
    <row r="52" spans="2:11" ht="15" customHeight="1" x14ac:dyDescent="0.2">
      <c r="B52" s="27">
        <v>47</v>
      </c>
      <c r="C52" s="28" t="s">
        <v>75</v>
      </c>
      <c r="D52" s="29" t="s">
        <v>24</v>
      </c>
      <c r="E52" s="29">
        <v>2</v>
      </c>
      <c r="F52" s="10" t="s">
        <v>11</v>
      </c>
      <c r="G52" s="15"/>
      <c r="H52" s="12"/>
      <c r="I52" s="13"/>
      <c r="J52" s="14">
        <f t="shared" si="0"/>
        <v>0</v>
      </c>
    </row>
    <row r="53" spans="2:11" ht="15" customHeight="1" x14ac:dyDescent="0.2">
      <c r="B53" s="27">
        <v>48</v>
      </c>
      <c r="C53" s="28" t="s">
        <v>76</v>
      </c>
      <c r="D53" s="29" t="s">
        <v>24</v>
      </c>
      <c r="E53" s="29">
        <v>13</v>
      </c>
      <c r="F53" s="10" t="s">
        <v>11</v>
      </c>
      <c r="G53" s="15"/>
      <c r="H53" s="12"/>
      <c r="I53" s="13"/>
      <c r="J53" s="14">
        <f t="shared" si="0"/>
        <v>0</v>
      </c>
    </row>
    <row r="54" spans="2:11" ht="15" customHeight="1" x14ac:dyDescent="0.2">
      <c r="B54" s="27">
        <v>49</v>
      </c>
      <c r="C54" s="28" t="s">
        <v>28</v>
      </c>
      <c r="D54" s="29" t="s">
        <v>24</v>
      </c>
      <c r="E54" s="29">
        <v>26</v>
      </c>
      <c r="F54" s="10" t="s">
        <v>11</v>
      </c>
      <c r="G54" s="15"/>
      <c r="H54" s="12"/>
      <c r="I54" s="13"/>
      <c r="J54" s="14">
        <f t="shared" si="0"/>
        <v>0</v>
      </c>
    </row>
    <row r="55" spans="2:11" ht="15" customHeight="1" x14ac:dyDescent="0.2">
      <c r="B55" s="27">
        <v>50</v>
      </c>
      <c r="C55" s="28" t="s">
        <v>77</v>
      </c>
      <c r="D55" s="29" t="s">
        <v>24</v>
      </c>
      <c r="E55" s="29">
        <v>4</v>
      </c>
      <c r="F55" s="10" t="s">
        <v>11</v>
      </c>
      <c r="G55" s="15"/>
      <c r="H55" s="12"/>
      <c r="I55" s="13"/>
      <c r="J55" s="14">
        <f t="shared" si="0"/>
        <v>0</v>
      </c>
    </row>
    <row r="56" spans="2:11" s="3" customFormat="1" ht="23.25" customHeight="1" x14ac:dyDescent="0.15">
      <c r="B56" s="37" t="s">
        <v>4</v>
      </c>
      <c r="C56" s="38"/>
      <c r="D56" s="38"/>
      <c r="E56" s="38"/>
      <c r="F56" s="38"/>
      <c r="G56" s="37"/>
      <c r="H56" s="37"/>
      <c r="I56" s="37"/>
      <c r="J56" s="5">
        <f>SUM(J6:J55)</f>
        <v>0</v>
      </c>
    </row>
    <row r="57" spans="2:11" s="3" customFormat="1" ht="53.25" customHeight="1" x14ac:dyDescent="0.15">
      <c r="B57" s="39" t="s">
        <v>23</v>
      </c>
      <c r="C57" s="40"/>
      <c r="D57" s="40"/>
      <c r="E57" s="40"/>
      <c r="F57" s="40"/>
      <c r="G57" s="40"/>
      <c r="H57" s="40"/>
      <c r="I57" s="40"/>
      <c r="J57" s="40"/>
    </row>
    <row r="61" spans="2:11" x14ac:dyDescent="0.15">
      <c r="C61" s="18" t="s">
        <v>12</v>
      </c>
      <c r="H61" s="4"/>
      <c r="K61" s="1"/>
    </row>
    <row r="62" spans="2:11" x14ac:dyDescent="0.15">
      <c r="B62" s="22" t="s">
        <v>13</v>
      </c>
      <c r="C62" s="24"/>
      <c r="F62" s="18"/>
      <c r="G62" s="32"/>
      <c r="H62" s="32"/>
      <c r="K62" s="1"/>
    </row>
    <row r="63" spans="2:11" x14ac:dyDescent="0.15">
      <c r="B63" s="19" t="s">
        <v>14</v>
      </c>
      <c r="C63" s="25"/>
      <c r="G63" s="32"/>
      <c r="H63" s="32"/>
      <c r="K63" s="1"/>
    </row>
    <row r="64" spans="2:11" x14ac:dyDescent="0.15">
      <c r="B64" s="19" t="s">
        <v>15</v>
      </c>
      <c r="C64" s="25"/>
      <c r="G64" s="32"/>
      <c r="H64" s="32"/>
      <c r="K64" s="1"/>
    </row>
    <row r="65" spans="2:12" x14ac:dyDescent="0.15">
      <c r="B65" s="19" t="s">
        <v>16</v>
      </c>
      <c r="C65" s="25"/>
      <c r="G65" s="33"/>
      <c r="H65" s="33"/>
      <c r="K65" s="1"/>
    </row>
    <row r="66" spans="2:12" ht="28" x14ac:dyDescent="0.15">
      <c r="B66" s="19" t="s">
        <v>17</v>
      </c>
      <c r="C66" s="25"/>
      <c r="G66" s="34" t="s">
        <v>20</v>
      </c>
      <c r="H66" s="34"/>
      <c r="K66" s="1"/>
    </row>
    <row r="67" spans="2:12" x14ac:dyDescent="0.15">
      <c r="B67" s="20"/>
      <c r="C67" s="17"/>
      <c r="G67" s="34"/>
      <c r="H67" s="34"/>
    </row>
    <row r="68" spans="2:12" x14ac:dyDescent="0.15">
      <c r="B68" s="16" t="s">
        <v>18</v>
      </c>
      <c r="C68" s="17"/>
      <c r="G68" s="20"/>
      <c r="H68" s="18"/>
    </row>
    <row r="69" spans="2:12" x14ac:dyDescent="0.15">
      <c r="B69" s="16" t="s">
        <v>19</v>
      </c>
      <c r="C69" s="17"/>
      <c r="G69" s="16"/>
      <c r="H69" s="18"/>
    </row>
    <row r="70" spans="2:12" x14ac:dyDescent="0.2">
      <c r="B70" s="19"/>
      <c r="C70" s="21"/>
      <c r="G70" s="16"/>
      <c r="H70" s="18"/>
      <c r="L70" s="9"/>
    </row>
    <row r="71" spans="2:12" x14ac:dyDescent="0.15">
      <c r="B71" s="19" t="s">
        <v>21</v>
      </c>
      <c r="C71" s="23" t="s">
        <v>22</v>
      </c>
      <c r="G71" s="19"/>
      <c r="H71" s="18"/>
    </row>
    <row r="72" spans="2:12" x14ac:dyDescent="0.15">
      <c r="G72" s="19"/>
      <c r="H72" s="18"/>
    </row>
  </sheetData>
  <sortState xmlns:xlrd2="http://schemas.microsoft.com/office/spreadsheetml/2017/richdata2" ref="C99:F108">
    <sortCondition ref="C99:C108"/>
  </sortState>
  <mergeCells count="7">
    <mergeCell ref="B2:J2"/>
    <mergeCell ref="G62:H65"/>
    <mergeCell ref="G66:H67"/>
    <mergeCell ref="B3:J3"/>
    <mergeCell ref="B4:J4"/>
    <mergeCell ref="B56:I56"/>
    <mergeCell ref="B57:J57"/>
  </mergeCells>
  <phoneticPr fontId="18" type="noConversion"/>
  <conditionalFormatting sqref="C7">
    <cfRule type="duplicateValues" dxfId="8" priority="2"/>
    <cfRule type="duplicateValues" dxfId="7" priority="3"/>
  </conditionalFormatting>
  <conditionalFormatting sqref="C8">
    <cfRule type="duplicateValues" dxfId="6" priority="4"/>
    <cfRule type="duplicateValues" dxfId="5" priority="5"/>
  </conditionalFormatting>
  <conditionalFormatting sqref="C10">
    <cfRule type="duplicateValues" dxfId="4" priority="6"/>
    <cfRule type="duplicateValues" dxfId="3" priority="7"/>
    <cfRule type="duplicateValues" dxfId="2" priority="8"/>
  </conditionalFormatting>
  <conditionalFormatting sqref="C21">
    <cfRule type="duplicateValues" dxfId="1" priority="1"/>
  </conditionalFormatting>
  <conditionalFormatting sqref="C42:C4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2026-02-17T11:11:54Z</dcterms:modified>
</cp:coreProperties>
</file>