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2_2026_Kladzany/2_SP/"/>
    </mc:Choice>
  </mc:AlternateContent>
  <xr:revisionPtr revIDLastSave="0" documentId="13_ncr:1_{9B4EBE36-34F9-F94F-88DA-4028821D697A}" xr6:coauthVersionLast="47" xr6:coauthVersionMax="47" xr10:uidLastSave="{00000000-0000-0000-0000-000000000000}"/>
  <bookViews>
    <workbookView xWindow="34380" yWindow="620" windowWidth="3440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6" i="1"/>
  <c r="J31" i="1" l="1"/>
</calcChain>
</file>

<file path=xl/sharedStrings.xml><?xml version="1.0" encoding="utf-8"?>
<sst xmlns="http://schemas.openxmlformats.org/spreadsheetml/2006/main" count="100" uniqueCount="53">
  <si>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</si>
  <si>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</si>
  <si>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</si>
  <si>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</si>
  <si>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</si>
  <si>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</si>
  <si>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</si>
  <si>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</si>
  <si>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</si>
  <si>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</si>
  <si>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</si>
  <si>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</si>
  <si>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</si>
  <si>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</si>
  <si>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</si>
  <si>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</si>
  <si>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</si>
  <si>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</si>
  <si>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</si>
  <si>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</si>
  <si>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</si>
  <si>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</si>
  <si>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</si>
  <si>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</si>
  <si>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</si>
  <si>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</si>
  <si>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</si>
  <si>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Poklop ventilový pevný, PA/GG, H=250mm</t>
  </si>
  <si>
    <t>Tvarovka HDPE elektrofúzna objímka d90 SDR11</t>
  </si>
  <si>
    <t>Tvarovka HDPE elektrofúzna koleno d110/90° SDR11</t>
  </si>
  <si>
    <t>PP príruba s oceľovým jadrom d90 PN16</t>
  </si>
  <si>
    <t>PP príruba s oceľovým jadrom d110 PN16</t>
  </si>
  <si>
    <t>Tvarovka liatinová prírubová N/PP (pätkové koleno 90°) DN80 PN16, 8-dierová príruba</t>
  </si>
  <si>
    <t>Hydrant podzemný DN80/1000 PN16</t>
  </si>
  <si>
    <t>Poklop posúvačový pevný, PA/GG</t>
  </si>
  <si>
    <t>Poklop hydrantový pevný, PA/GG</t>
  </si>
  <si>
    <t>Výzva č. 22/2026 - Názov: DNS VAKM výzva 22/2026 pre závod Vranov nad Topľou, Kladzany - rekonštrukcia vodovodu - pre Časť 1</t>
  </si>
  <si>
    <t>Rúra HDPE PE100 d32x3,0mm/50m PN16 SDR11 kotúč</t>
  </si>
  <si>
    <t>Rúra HDPE PE100RC d110x6,6/6000mm PN10 SDR17</t>
  </si>
  <si>
    <t>Tvarovka na spájanie HDPE mechanická spojka priama d32 PN16</t>
  </si>
  <si>
    <t>Tvarovka HDPE elektrofúzna objímka d110 SDR11</t>
  </si>
  <si>
    <t>Tvarovka HDPE na tupo lemový nákružok d110 SDR11</t>
  </si>
  <si>
    <t>Tvarovka HDPE na tupo lemový nákružok d90 SDR11</t>
  </si>
  <si>
    <t>Tvarovka HDPE elektrofúzna redukcia d110/90 SDR11</t>
  </si>
  <si>
    <t>Tvarovka HDPE elektrofúzna T-kus redukovaný d110/90 SDR11</t>
  </si>
  <si>
    <t>Tvarovka HDPE elektrofúzna T-kus d110/110 SDR17</t>
  </si>
  <si>
    <t>Spojka U DN100 PN10/16 EPDM (multi, s istením proti posunu)</t>
  </si>
  <si>
    <t>Posúvač liatinový prírubový krátky DN80 PN16 L=180 mm, 8 dierová príruba</t>
  </si>
  <si>
    <t>Posúvač liatinový prírubový krátky DN100 PN16 L=190 mm, 8 dierová príruba</t>
  </si>
  <si>
    <r>
      <t>Tvarovka HDPE pás navrtávací elektrofúzny d110/32 s ventilom SDR11 (</t>
    </r>
    <r>
      <rPr>
        <sz val="11"/>
        <color rgb="FFFF0000"/>
        <rFont val="Calibri (Text)"/>
        <charset val="238"/>
      </rPr>
      <t>kompatilibita s položkou č. 4</t>
    </r>
    <r>
      <rPr>
        <sz val="11"/>
        <color rgb="FF000000"/>
        <rFont val="Calibri"/>
        <family val="2"/>
        <scheme val="minor"/>
      </rPr>
      <t>)</t>
    </r>
  </si>
  <si>
    <r>
      <t>Súprava zemná teleskopická k navrtávaciemu ventilu 1,0-1,4m (</t>
    </r>
    <r>
      <rPr>
        <sz val="11"/>
        <color rgb="FFFF0000"/>
        <rFont val="Calibri (Text)"/>
        <charset val="238"/>
      </rPr>
      <t>kompatibilita s položkou č. 3</t>
    </r>
    <r>
      <rPr>
        <sz val="11"/>
        <color rgb="FF000000"/>
        <rFont val="Calibri"/>
        <family val="2"/>
        <scheme val="minor"/>
      </rPr>
      <t>)</t>
    </r>
  </si>
  <si>
    <r>
      <t>Súprava zemná teleskopická k posúvaču DN100 1,3-1,8m (</t>
    </r>
    <r>
      <rPr>
        <sz val="11"/>
        <color rgb="FFFF0000"/>
        <rFont val="Calibri (Text)"/>
        <charset val="238"/>
      </rPr>
      <t>kompatilibita s položkou č. 20</t>
    </r>
    <r>
      <rPr>
        <sz val="11"/>
        <color rgb="FF000000"/>
        <rFont val="Calibri"/>
        <family val="2"/>
        <scheme val="minor"/>
      </rPr>
      <t>)</t>
    </r>
  </si>
  <si>
    <r>
      <t>Súprava zemná teleskopická k posúvaču DN80 1,3-1,8m (</t>
    </r>
    <r>
      <rPr>
        <sz val="11"/>
        <color rgb="FFFF0000"/>
        <rFont val="Calibri (Text)"/>
        <charset val="238"/>
      </rPr>
      <t>kompatilibita s položkou č. 19</t>
    </r>
    <r>
      <rPr>
        <sz val="11"/>
        <color rgb="FF00000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</si>
</sst>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9" fillId="4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horizontal="center"/>
    </xf>
    <xf numFmtId="0" fontId="21" fillId="4" borderId="1" xfId="0" applyFont="1" applyFill="1" applyBorder="1" applyProtection="1">
      <protection locked="0"/>
    </xf>
    <xf numFmtId="0" fontId="20" fillId="4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7"/>
  <sheetViews>
    <sheetView tabSelected="1" zoomScaleNormal="85" workbookViewId="0">
      <selection activeCell="C26" sqref="C2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1" t="s">
        <v>36</v>
      </c>
      <c r="C2" s="32"/>
      <c r="D2" s="32"/>
      <c r="E2" s="32"/>
      <c r="F2" s="32"/>
      <c r="G2" s="32"/>
      <c r="H2" s="32"/>
      <c r="I2" s="32"/>
      <c r="J2" s="32"/>
    </row>
    <row r="3" spans="2:10" ht="17.25" customHeight="1" x14ac:dyDescent="0.15">
      <c r="B3" s="36" t="s">
        <v>25</v>
      </c>
      <c r="C3" s="36"/>
      <c r="D3" s="36"/>
      <c r="E3" s="36"/>
      <c r="F3" s="36"/>
      <c r="G3" s="36"/>
      <c r="H3" s="36"/>
      <c r="I3" s="36"/>
      <c r="J3" s="36"/>
    </row>
    <row r="4" spans="2:10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6">
        <v>1</v>
      </c>
      <c r="C6" s="43" t="s">
        <v>37</v>
      </c>
      <c r="D6" s="48" t="s">
        <v>26</v>
      </c>
      <c r="E6" s="48">
        <v>50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6">
        <v>2</v>
      </c>
      <c r="C7" s="30" t="s">
        <v>38</v>
      </c>
      <c r="D7" s="28" t="s">
        <v>26</v>
      </c>
      <c r="E7" s="48">
        <v>204</v>
      </c>
      <c r="F7" s="10" t="s">
        <v>11</v>
      </c>
      <c r="G7" s="11"/>
      <c r="H7" s="12"/>
      <c r="I7" s="13"/>
      <c r="J7" s="14">
        <f t="shared" ref="J7:J30" si="0">I7*E7</f>
        <v>0</v>
      </c>
    </row>
    <row r="8" spans="2:10" ht="15" customHeight="1" x14ac:dyDescent="0.2">
      <c r="B8" s="26">
        <v>3</v>
      </c>
      <c r="C8" s="49" t="s">
        <v>49</v>
      </c>
      <c r="D8" s="48" t="s">
        <v>24</v>
      </c>
      <c r="E8" s="48">
        <v>6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26">
        <v>4</v>
      </c>
      <c r="C9" s="49" t="s">
        <v>50</v>
      </c>
      <c r="D9" s="48" t="s">
        <v>24</v>
      </c>
      <c r="E9" s="48">
        <v>6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6">
        <v>5</v>
      </c>
      <c r="C10" s="27" t="s">
        <v>39</v>
      </c>
      <c r="D10" s="28" t="s">
        <v>24</v>
      </c>
      <c r="E10" s="48">
        <v>6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6">
        <v>6</v>
      </c>
      <c r="C11" s="27" t="s">
        <v>40</v>
      </c>
      <c r="D11" s="28" t="s">
        <v>24</v>
      </c>
      <c r="E11" s="48">
        <v>14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6">
        <v>7</v>
      </c>
      <c r="C12" s="49" t="s">
        <v>28</v>
      </c>
      <c r="D12" s="48" t="s">
        <v>24</v>
      </c>
      <c r="E12" s="48">
        <v>3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26">
        <v>8</v>
      </c>
      <c r="C13" s="49" t="s">
        <v>29</v>
      </c>
      <c r="D13" s="48" t="s">
        <v>24</v>
      </c>
      <c r="E13" s="48">
        <v>5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6">
        <v>9</v>
      </c>
      <c r="C14" s="27" t="s">
        <v>41</v>
      </c>
      <c r="D14" s="28" t="s">
        <v>24</v>
      </c>
      <c r="E14" s="48">
        <v>7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26">
        <v>10</v>
      </c>
      <c r="C15" s="27" t="s">
        <v>42</v>
      </c>
      <c r="D15" s="28" t="s">
        <v>24</v>
      </c>
      <c r="E15" s="48">
        <v>4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26">
        <v>11</v>
      </c>
      <c r="C16" s="27" t="s">
        <v>30</v>
      </c>
      <c r="D16" s="28" t="s">
        <v>24</v>
      </c>
      <c r="E16" s="48">
        <v>4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2">
      <c r="B17" s="26">
        <v>12</v>
      </c>
      <c r="C17" s="27" t="s">
        <v>31</v>
      </c>
      <c r="D17" s="28" t="s">
        <v>24</v>
      </c>
      <c r="E17" s="48">
        <v>7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2">
      <c r="B18" s="26">
        <v>13</v>
      </c>
      <c r="C18" s="27" t="s">
        <v>43</v>
      </c>
      <c r="D18" s="28" t="s">
        <v>24</v>
      </c>
      <c r="E18" s="48">
        <v>1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2">
      <c r="B19" s="26">
        <v>14</v>
      </c>
      <c r="C19" s="49" t="s">
        <v>44</v>
      </c>
      <c r="D19" s="48" t="s">
        <v>24</v>
      </c>
      <c r="E19" s="48">
        <v>3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2">
      <c r="B20" s="26">
        <v>15</v>
      </c>
      <c r="C20" s="44" t="s">
        <v>45</v>
      </c>
      <c r="D20" s="45" t="s">
        <v>24</v>
      </c>
      <c r="E20" s="48">
        <v>1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2">
      <c r="B21" s="26">
        <v>16</v>
      </c>
      <c r="C21" s="42" t="s">
        <v>32</v>
      </c>
      <c r="D21" s="46" t="s">
        <v>24</v>
      </c>
      <c r="E21" s="48">
        <v>3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2">
      <c r="B22" s="26">
        <v>17</v>
      </c>
      <c r="C22" s="50" t="s">
        <v>46</v>
      </c>
      <c r="D22" s="46" t="s">
        <v>24</v>
      </c>
      <c r="E22" s="48">
        <v>1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2">
      <c r="B23" s="26">
        <v>18</v>
      </c>
      <c r="C23" s="29" t="s">
        <v>33</v>
      </c>
      <c r="D23" s="25" t="s">
        <v>24</v>
      </c>
      <c r="E23" s="48">
        <v>3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26">
        <v>19</v>
      </c>
      <c r="C24" s="47" t="s">
        <v>47</v>
      </c>
      <c r="D24" s="28" t="s">
        <v>24</v>
      </c>
      <c r="E24" s="48">
        <v>3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26">
        <v>20</v>
      </c>
      <c r="C25" s="27" t="s">
        <v>48</v>
      </c>
      <c r="D25" s="28" t="s">
        <v>24</v>
      </c>
      <c r="E25" s="48">
        <v>3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2">
      <c r="B26" s="26">
        <v>21</v>
      </c>
      <c r="C26" s="27" t="s">
        <v>52</v>
      </c>
      <c r="D26" s="28" t="s">
        <v>24</v>
      </c>
      <c r="E26" s="48">
        <v>3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2">
      <c r="B27" s="26">
        <v>22</v>
      </c>
      <c r="C27" s="49" t="s">
        <v>51</v>
      </c>
      <c r="D27" s="48" t="s">
        <v>24</v>
      </c>
      <c r="E27" s="48">
        <v>3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2">
      <c r="B28" s="26">
        <v>23</v>
      </c>
      <c r="C28" s="27" t="s">
        <v>34</v>
      </c>
      <c r="D28" s="28" t="s">
        <v>24</v>
      </c>
      <c r="E28" s="48">
        <v>6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2">
      <c r="B29" s="26">
        <v>24</v>
      </c>
      <c r="C29" s="27" t="s">
        <v>27</v>
      </c>
      <c r="D29" s="28" t="s">
        <v>24</v>
      </c>
      <c r="E29" s="48">
        <v>6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2">
      <c r="B30" s="26">
        <v>25</v>
      </c>
      <c r="C30" s="49" t="s">
        <v>35</v>
      </c>
      <c r="D30" s="48" t="s">
        <v>24</v>
      </c>
      <c r="E30" s="48">
        <v>3</v>
      </c>
      <c r="F30" s="10" t="s">
        <v>11</v>
      </c>
      <c r="G30" s="11"/>
      <c r="H30" s="12"/>
      <c r="I30" s="13"/>
      <c r="J30" s="14">
        <f t="shared" si="0"/>
        <v>0</v>
      </c>
    </row>
    <row r="31" spans="2:10" s="3" customFormat="1" ht="23.25" customHeight="1" x14ac:dyDescent="0.15">
      <c r="B31" s="38" t="s">
        <v>4</v>
      </c>
      <c r="C31" s="39"/>
      <c r="D31" s="39"/>
      <c r="E31" s="39"/>
      <c r="F31" s="39"/>
      <c r="G31" s="38"/>
      <c r="H31" s="38"/>
      <c r="I31" s="38"/>
      <c r="J31" s="5">
        <f>SUM(J6:J30)</f>
        <v>0</v>
      </c>
    </row>
    <row r="32" spans="2:10" s="3" customFormat="1" ht="53.25" customHeight="1" x14ac:dyDescent="0.15">
      <c r="B32" s="40" t="s">
        <v>23</v>
      </c>
      <c r="C32" s="41"/>
      <c r="D32" s="41"/>
      <c r="E32" s="41"/>
      <c r="F32" s="41"/>
      <c r="G32" s="41"/>
      <c r="H32" s="41"/>
      <c r="I32" s="41"/>
      <c r="J32" s="41"/>
    </row>
    <row r="36" spans="2:12" x14ac:dyDescent="0.15">
      <c r="C36" s="17" t="s">
        <v>12</v>
      </c>
      <c r="H36" s="4"/>
      <c r="K36" s="1"/>
    </row>
    <row r="37" spans="2:12" x14ac:dyDescent="0.15">
      <c r="B37" s="21" t="s">
        <v>13</v>
      </c>
      <c r="C37" s="23"/>
      <c r="F37" s="17"/>
      <c r="G37" s="33"/>
      <c r="H37" s="33"/>
      <c r="K37" s="1"/>
    </row>
    <row r="38" spans="2:12" x14ac:dyDescent="0.15">
      <c r="B38" s="18" t="s">
        <v>14</v>
      </c>
      <c r="C38" s="24"/>
      <c r="G38" s="33"/>
      <c r="H38" s="33"/>
      <c r="K38" s="1"/>
    </row>
    <row r="39" spans="2:12" x14ac:dyDescent="0.15">
      <c r="B39" s="18" t="s">
        <v>15</v>
      </c>
      <c r="C39" s="24"/>
      <c r="G39" s="33"/>
      <c r="H39" s="33"/>
      <c r="K39" s="1"/>
    </row>
    <row r="40" spans="2:12" x14ac:dyDescent="0.15">
      <c r="B40" s="18" t="s">
        <v>16</v>
      </c>
      <c r="C40" s="24"/>
      <c r="G40" s="34"/>
      <c r="H40" s="34"/>
      <c r="K40" s="1"/>
    </row>
    <row r="41" spans="2:12" ht="28" x14ac:dyDescent="0.15">
      <c r="B41" s="18" t="s">
        <v>17</v>
      </c>
      <c r="C41" s="24"/>
      <c r="G41" s="35" t="s">
        <v>20</v>
      </c>
      <c r="H41" s="35"/>
      <c r="K41" s="1"/>
    </row>
    <row r="42" spans="2:12" x14ac:dyDescent="0.15">
      <c r="B42" s="19"/>
      <c r="C42" s="16"/>
      <c r="G42" s="35"/>
      <c r="H42" s="35"/>
    </row>
    <row r="43" spans="2:12" x14ac:dyDescent="0.15">
      <c r="B43" s="15" t="s">
        <v>18</v>
      </c>
      <c r="C43" s="16"/>
      <c r="G43" s="19"/>
      <c r="H43" s="17"/>
    </row>
    <row r="44" spans="2:12" x14ac:dyDescent="0.15">
      <c r="B44" s="15" t="s">
        <v>19</v>
      </c>
      <c r="C44" s="16"/>
      <c r="G44" s="15"/>
      <c r="H44" s="17"/>
    </row>
    <row r="45" spans="2:12" x14ac:dyDescent="0.2">
      <c r="B45" s="18"/>
      <c r="C45" s="20"/>
      <c r="G45" s="15"/>
      <c r="H45" s="17"/>
      <c r="L45" s="9"/>
    </row>
    <row r="46" spans="2:12" x14ac:dyDescent="0.15">
      <c r="B46" s="18" t="s">
        <v>21</v>
      </c>
      <c r="C46" s="22" t="s">
        <v>22</v>
      </c>
      <c r="G46" s="18"/>
      <c r="H46" s="17"/>
    </row>
    <row r="47" spans="2:12" x14ac:dyDescent="0.15">
      <c r="G47" s="18"/>
      <c r="H47" s="17"/>
    </row>
  </sheetData>
  <sortState xmlns:xlrd2="http://schemas.microsoft.com/office/spreadsheetml/2017/richdata2" ref="C74:F83">
    <sortCondition ref="C74:C83"/>
  </sortState>
  <mergeCells count="7">
    <mergeCell ref="B2:J2"/>
    <mergeCell ref="G37:H40"/>
    <mergeCell ref="G41:H42"/>
    <mergeCell ref="B3:J3"/>
    <mergeCell ref="B4:J4"/>
    <mergeCell ref="B31:I31"/>
    <mergeCell ref="B32:J32"/>
  </mergeCells>
  <phoneticPr fontId="18" type="noConversion"/>
  <conditionalFormatting sqref="C6">
    <cfRule type="duplicateValues" dxfId="3" priority="2"/>
  </conditionalFormatting>
  <conditionalFormatting sqref="C20">
    <cfRule type="duplicateValues" dxfId="2" priority="1"/>
  </conditionalFormatting>
  <conditionalFormatting sqref="C23">
    <cfRule type="duplicateValues" dxfId="1" priority="3"/>
  </conditionalFormatting>
  <conditionalFormatting sqref="C24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2026-02-18T14:59:39Z</dcterms:modified>
</cp:coreProperties>
</file>