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ekac\Documents\Súťaže\2026\DNS sťahovanie 4_ Rožňava\Výzva\"/>
    </mc:Choice>
  </mc:AlternateContent>
  <xr:revisionPtr revIDLastSave="0" documentId="8_{8BBD12EE-EA24-4B86-8350-AC1649D51470}" xr6:coauthVersionLast="47" xr6:coauthVersionMax="47" xr10:uidLastSave="{00000000-0000-0000-0000-000000000000}"/>
  <bookViews>
    <workbookView xWindow="1950" yWindow="1950" windowWidth="21600" windowHeight="12390" xr2:uid="{00000000-000D-0000-FFFF-FFFF00000000}"/>
  </bookViews>
  <sheets>
    <sheet name="Hárok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2" l="1"/>
  <c r="E35" i="2" s="1"/>
  <c r="E14" i="2"/>
  <c r="E33" i="2"/>
  <c r="E12" i="2"/>
  <c r="E13" i="2"/>
  <c r="E37" i="2"/>
  <c r="E34" i="2"/>
  <c r="E32" i="2"/>
  <c r="E31" i="2"/>
  <c r="E36" i="2"/>
  <c r="E10" i="2"/>
  <c r="E11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9" i="2"/>
  <c r="E38" i="2" s="1"/>
  <c r="E39" i="2" l="1"/>
  <c r="E40" i="2" s="1"/>
</calcChain>
</file>

<file path=xl/sharedStrings.xml><?xml version="1.0" encoding="utf-8"?>
<sst xmlns="http://schemas.openxmlformats.org/spreadsheetml/2006/main" count="45" uniqueCount="45">
  <si>
    <t>Obchodné meno a sídlo uchádzača: ....................................</t>
  </si>
  <si>
    <t>V ..........................   dňa ......................</t>
  </si>
  <si>
    <t>podpis, pečiatka</t>
  </si>
  <si>
    <t>DPH 23%</t>
  </si>
  <si>
    <t>Ak nie ste platcom DPH uveďte túto skutočnosť.</t>
  </si>
  <si>
    <t>IČO:..................................................................................</t>
  </si>
  <si>
    <t>DIČ:..................................................................................</t>
  </si>
  <si>
    <t>Kontaktná osoba, telefón: ..................................................</t>
  </si>
  <si>
    <t>počet</t>
  </si>
  <si>
    <t>Jednotková cena za 1 kus</t>
  </si>
  <si>
    <t xml:space="preserve">Cena za všetky výkony sťahovacej služby v EUR bez DPH </t>
  </si>
  <si>
    <t>Spolu za predmet zákazky v EUR bez DPH</t>
  </si>
  <si>
    <t>Vo vyššie uvedených cenách treba zahrnúť všetky náklady spojené s výkonom sťahovania v určenom mieste plnenia a všetky ďalšie náklady, ktoré sa môžu vyskytnúť v súvislosti s plnením predmetu zákazky.</t>
  </si>
  <si>
    <t>kancelárska stolička</t>
  </si>
  <si>
    <t>Suma spolu v EUR s DPH za predmet zákazky</t>
  </si>
  <si>
    <t xml:space="preserve">Zoznam predmetov </t>
  </si>
  <si>
    <t xml:space="preserve">Označovacie nábytkové etikety </t>
  </si>
  <si>
    <t>zapožičanie veľkej krabice o rozmere 50x50x50 cm alebo väčší ekvivalent</t>
  </si>
  <si>
    <t xml:space="preserve">zapožičanie malej krabice o rozmere 55x35x35 cm alebo väčší ekvivalent </t>
  </si>
  <si>
    <t>sťahovanie krabíc o rozmere 50x50x50 cm alebo väčší ekvivalent</t>
  </si>
  <si>
    <t xml:space="preserve">sťahovanie krabíc o rozmere 55x35x35 cm alebo väčší ekvivalent </t>
  </si>
  <si>
    <t xml:space="preserve">Lepiace pásky </t>
  </si>
  <si>
    <t>Odvíjače na lepiace pásky - zapožičanie</t>
  </si>
  <si>
    <t>Iné náklady dodávateľa vyplývajúce pri realizácii predmetu zákazky (možnosť doplnenia riadkov, ak považujete za potrebné)</t>
  </si>
  <si>
    <t>Bublinková fólia - hodnota uvedená v m2</t>
  </si>
  <si>
    <t>kancelársky pracovný stôl</t>
  </si>
  <si>
    <t>šuplíkový kontajner k pracovnému stolu (na kolieskach)</t>
  </si>
  <si>
    <t>rokovací stôl</t>
  </si>
  <si>
    <t>skriňa vysoká</t>
  </si>
  <si>
    <t>skriňa kartotéková kovová</t>
  </si>
  <si>
    <t>skrinka nízka</t>
  </si>
  <si>
    <t>kreslo</t>
  </si>
  <si>
    <t>konferenčný stolík</t>
  </si>
  <si>
    <t>zostavy na separovaný odpad</t>
  </si>
  <si>
    <t>výdaník barelovej pitnej vody</t>
  </si>
  <si>
    <t>počítačový stolík</t>
  </si>
  <si>
    <t>vešiak na oblečenie</t>
  </si>
  <si>
    <t>chladnička</t>
  </si>
  <si>
    <t>mikrovlnka</t>
  </si>
  <si>
    <t>rebrík</t>
  </si>
  <si>
    <t>kochlík na kvetiny</t>
  </si>
  <si>
    <t>veľkorozmerné tlačiarne</t>
  </si>
  <si>
    <t>bezpečnostná nádoba na skartáciu</t>
  </si>
  <si>
    <t xml:space="preserve">Náklady spojené s prepravou </t>
  </si>
  <si>
    <t>Príloha č.2 - Sťahovanie VšZP z Janka Kráľa 3 v Rožňave do VšZP Krásnohorská 1 v Rožňave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</si>
</sst>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16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3D94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1" applyFont="1" applyAlignment="1">
      <alignment vertical="center"/>
    </xf>
    <xf numFmtId="0" fontId="7" fillId="0" borderId="0" xfId="0" applyFont="1"/>
    <xf numFmtId="164" fontId="0" fillId="0" borderId="0" xfId="0" applyNumberFormat="1"/>
    <xf numFmtId="0" fontId="0" fillId="0" borderId="0" xfId="0" applyAlignment="1"/>
    <xf numFmtId="0" fontId="3" fillId="0" borderId="0" xfId="0" applyFont="1" applyAlignment="1"/>
    <xf numFmtId="164" fontId="0" fillId="0" borderId="0" xfId="0" applyNumberFormat="1" applyAlignment="1"/>
    <xf numFmtId="164" fontId="8" fillId="2" borderId="9" xfId="0" applyNumberFormat="1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164" fontId="8" fillId="2" borderId="14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3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right" vertical="center" indent="1"/>
    </xf>
    <xf numFmtId="3" fontId="11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10" fillId="0" borderId="15" xfId="0" applyFont="1" applyBorder="1" applyAlignment="1">
      <alignment horizontal="center"/>
    </xf>
    <xf numFmtId="0" fontId="11" fillId="0" borderId="4" xfId="0" applyFont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4" fontId="11" fillId="3" borderId="4" xfId="0" applyNumberFormat="1" applyFont="1" applyFill="1" applyBorder="1" applyAlignment="1">
      <alignment horizontal="right" vertical="center" indent="1"/>
    </xf>
    <xf numFmtId="4" fontId="11" fillId="3" borderId="1" xfId="0" applyNumberFormat="1" applyFont="1" applyFill="1" applyBorder="1" applyAlignment="1">
      <alignment horizontal="right" vertical="center" indent="1"/>
    </xf>
    <xf numFmtId="0" fontId="11" fillId="4" borderId="4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0" fontId="10" fillId="4" borderId="4" xfId="0" applyFont="1" applyFill="1" applyBorder="1" applyAlignment="1">
      <alignment vertical="center"/>
    </xf>
    <xf numFmtId="3" fontId="10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right"/>
    </xf>
    <xf numFmtId="0" fontId="8" fillId="2" borderId="13" xfId="0" applyFont="1" applyFill="1" applyBorder="1" applyAlignment="1">
      <alignment horizontal="right"/>
    </xf>
    <xf numFmtId="0" fontId="4" fillId="6" borderId="0" xfId="1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colors>
    <mruColors>
      <color rgb="FFEB3D94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ohár s mliekom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workbookViewId="0">
      <selection activeCell="B52" sqref="B52"/>
    </sheetView>
  </sheetViews>
  <sheetFormatPr defaultRowHeight="12.75" x14ac:dyDescent="0.2"/>
  <cols>
    <col min="1" max="1" width="5.28515625" customWidth="1"/>
    <col min="2" max="2" width="71.42578125" bestFit="1" customWidth="1"/>
    <col min="3" max="3" width="15.28515625" customWidth="1"/>
    <col min="4" max="4" width="14.7109375" customWidth="1"/>
    <col min="5" max="5" width="22.140625" customWidth="1"/>
    <col min="6" max="6" width="17.42578125" customWidth="1"/>
    <col min="7" max="7" width="16.7109375" style="4" customWidth="1"/>
    <col min="8" max="8" width="19" customWidth="1"/>
    <col min="9" max="9" width="17.42578125" customWidth="1"/>
    <col min="10" max="10" width="18.28515625" customWidth="1"/>
    <col min="11" max="11" width="13.28515625" customWidth="1"/>
  </cols>
  <sheetData>
    <row r="1" spans="1:7" x14ac:dyDescent="0.2">
      <c r="A1" s="40" t="s">
        <v>44</v>
      </c>
      <c r="B1" s="40"/>
      <c r="C1" s="40"/>
      <c r="D1" s="40"/>
      <c r="E1" s="40"/>
      <c r="F1" s="26"/>
      <c r="G1" s="26"/>
    </row>
    <row r="2" spans="1:7" ht="19.5" customHeight="1" x14ac:dyDescent="0.2">
      <c r="A2" s="43"/>
      <c r="B2" s="43"/>
      <c r="C2" s="5"/>
      <c r="D2" s="5"/>
      <c r="E2" s="5"/>
      <c r="F2" s="5"/>
      <c r="G2" s="5"/>
    </row>
    <row r="3" spans="1:7" s="7" customFormat="1" ht="15.75" x14ac:dyDescent="0.2">
      <c r="A3" s="52" t="s">
        <v>0</v>
      </c>
      <c r="B3" s="52"/>
      <c r="C3" s="52"/>
    </row>
    <row r="4" spans="1:7" s="7" customFormat="1" ht="15.75" x14ac:dyDescent="0.2">
      <c r="A4" s="53" t="s">
        <v>5</v>
      </c>
      <c r="B4" s="53"/>
      <c r="C4" s="53"/>
      <c r="D4" s="6"/>
      <c r="E4" s="6"/>
      <c r="F4" s="6"/>
    </row>
    <row r="5" spans="1:7" s="8" customFormat="1" ht="15.75" x14ac:dyDescent="0.25">
      <c r="A5" s="54" t="s">
        <v>6</v>
      </c>
      <c r="B5" s="54"/>
      <c r="C5" s="54"/>
    </row>
    <row r="6" spans="1:7" s="7" customFormat="1" ht="15.75" x14ac:dyDescent="0.2">
      <c r="A6" s="52" t="s">
        <v>7</v>
      </c>
      <c r="B6" s="52"/>
      <c r="C6" s="52"/>
    </row>
    <row r="7" spans="1:7" s="7" customFormat="1" ht="16.5" thickBot="1" x14ac:dyDescent="0.25">
      <c r="B7" s="9"/>
    </row>
    <row r="8" spans="1:7" ht="60.75" thickBot="1" x14ac:dyDescent="0.25">
      <c r="A8" s="44" t="s">
        <v>15</v>
      </c>
      <c r="B8" s="45"/>
      <c r="C8" s="29" t="s">
        <v>8</v>
      </c>
      <c r="D8" s="29" t="s">
        <v>9</v>
      </c>
      <c r="E8" s="30" t="s">
        <v>10</v>
      </c>
    </row>
    <row r="9" spans="1:7" ht="17.100000000000001" customHeight="1" x14ac:dyDescent="0.2">
      <c r="A9" s="27">
        <v>1</v>
      </c>
      <c r="B9" s="28" t="s">
        <v>13</v>
      </c>
      <c r="C9" s="22">
        <v>23</v>
      </c>
      <c r="D9" s="32"/>
      <c r="E9" s="23">
        <f>C9*D9</f>
        <v>0</v>
      </c>
    </row>
    <row r="10" spans="1:7" ht="17.100000000000001" customHeight="1" x14ac:dyDescent="0.2">
      <c r="A10" s="25">
        <v>2</v>
      </c>
      <c r="B10" s="35" t="s">
        <v>17</v>
      </c>
      <c r="C10" s="24">
        <v>20</v>
      </c>
      <c r="D10" s="33"/>
      <c r="E10" s="23">
        <f t="shared" ref="E10:E30" si="0">C10*D10</f>
        <v>0</v>
      </c>
    </row>
    <row r="11" spans="1:7" ht="17.100000000000001" customHeight="1" x14ac:dyDescent="0.2">
      <c r="A11" s="25">
        <v>3</v>
      </c>
      <c r="B11" s="35" t="s">
        <v>18</v>
      </c>
      <c r="C11" s="24">
        <v>180</v>
      </c>
      <c r="D11" s="33"/>
      <c r="E11" s="23">
        <f t="shared" si="0"/>
        <v>0</v>
      </c>
    </row>
    <row r="12" spans="1:7" ht="17.100000000000001" customHeight="1" x14ac:dyDescent="0.2">
      <c r="A12" s="25">
        <v>4</v>
      </c>
      <c r="B12" s="35" t="s">
        <v>19</v>
      </c>
      <c r="C12" s="24">
        <v>20</v>
      </c>
      <c r="D12" s="33"/>
      <c r="E12" s="23">
        <f t="shared" si="0"/>
        <v>0</v>
      </c>
    </row>
    <row r="13" spans="1:7" ht="17.100000000000001" customHeight="1" x14ac:dyDescent="0.2">
      <c r="A13" s="27">
        <v>5</v>
      </c>
      <c r="B13" s="35" t="s">
        <v>20</v>
      </c>
      <c r="C13" s="24">
        <v>180</v>
      </c>
      <c r="D13" s="33"/>
      <c r="E13" s="23">
        <f t="shared" si="0"/>
        <v>0</v>
      </c>
    </row>
    <row r="14" spans="1:7" ht="17.100000000000001" customHeight="1" x14ac:dyDescent="0.2">
      <c r="A14" s="27">
        <v>6</v>
      </c>
      <c r="B14" s="35" t="s">
        <v>25</v>
      </c>
      <c r="C14" s="24">
        <v>20</v>
      </c>
      <c r="D14" s="33"/>
      <c r="E14" s="23">
        <f t="shared" si="0"/>
        <v>0</v>
      </c>
    </row>
    <row r="15" spans="1:7" ht="17.100000000000001" customHeight="1" x14ac:dyDescent="0.2">
      <c r="A15" s="25">
        <v>7</v>
      </c>
      <c r="B15" s="19" t="s">
        <v>26</v>
      </c>
      <c r="C15" s="31">
        <v>20</v>
      </c>
      <c r="D15" s="33"/>
      <c r="E15" s="23">
        <f t="shared" si="0"/>
        <v>0</v>
      </c>
    </row>
    <row r="16" spans="1:7" ht="17.100000000000001" customHeight="1" x14ac:dyDescent="0.2">
      <c r="A16" s="25">
        <v>8</v>
      </c>
      <c r="B16" s="19" t="s">
        <v>27</v>
      </c>
      <c r="C16" s="31">
        <v>1</v>
      </c>
      <c r="D16" s="33"/>
      <c r="E16" s="23">
        <f t="shared" si="0"/>
        <v>0</v>
      </c>
    </row>
    <row r="17" spans="1:5" ht="17.100000000000001" customHeight="1" x14ac:dyDescent="0.2">
      <c r="A17" s="25">
        <v>9</v>
      </c>
      <c r="B17" s="19" t="s">
        <v>28</v>
      </c>
      <c r="C17" s="31">
        <v>12</v>
      </c>
      <c r="D17" s="33"/>
      <c r="E17" s="23">
        <f t="shared" si="0"/>
        <v>0</v>
      </c>
    </row>
    <row r="18" spans="1:5" ht="17.100000000000001" customHeight="1" x14ac:dyDescent="0.2">
      <c r="A18" s="27">
        <v>10</v>
      </c>
      <c r="B18" s="19" t="s">
        <v>29</v>
      </c>
      <c r="C18" s="31">
        <v>1</v>
      </c>
      <c r="D18" s="33"/>
      <c r="E18" s="23">
        <f t="shared" si="0"/>
        <v>0</v>
      </c>
    </row>
    <row r="19" spans="1:5" ht="17.100000000000001" customHeight="1" x14ac:dyDescent="0.2">
      <c r="A19" s="27">
        <v>11</v>
      </c>
      <c r="B19" s="19" t="s">
        <v>30</v>
      </c>
      <c r="C19" s="31">
        <v>40</v>
      </c>
      <c r="D19" s="33"/>
      <c r="E19" s="23">
        <f t="shared" si="0"/>
        <v>0</v>
      </c>
    </row>
    <row r="20" spans="1:5" ht="17.100000000000001" customHeight="1" x14ac:dyDescent="0.2">
      <c r="A20" s="25">
        <v>12</v>
      </c>
      <c r="B20" s="19" t="s">
        <v>31</v>
      </c>
      <c r="C20" s="31">
        <v>4</v>
      </c>
      <c r="D20" s="33"/>
      <c r="E20" s="23">
        <f t="shared" si="0"/>
        <v>0</v>
      </c>
    </row>
    <row r="21" spans="1:5" ht="17.100000000000001" customHeight="1" x14ac:dyDescent="0.2">
      <c r="A21" s="25">
        <v>13</v>
      </c>
      <c r="B21" s="19" t="s">
        <v>32</v>
      </c>
      <c r="C21" s="31">
        <v>5</v>
      </c>
      <c r="D21" s="33"/>
      <c r="E21" s="23">
        <f t="shared" si="0"/>
        <v>0</v>
      </c>
    </row>
    <row r="22" spans="1:5" ht="17.100000000000001" customHeight="1" x14ac:dyDescent="0.2">
      <c r="A22" s="25">
        <v>14</v>
      </c>
      <c r="B22" s="19" t="s">
        <v>33</v>
      </c>
      <c r="C22" s="31">
        <v>2</v>
      </c>
      <c r="D22" s="33"/>
      <c r="E22" s="23">
        <f t="shared" si="0"/>
        <v>0</v>
      </c>
    </row>
    <row r="23" spans="1:5" ht="17.100000000000001" customHeight="1" x14ac:dyDescent="0.2">
      <c r="A23" s="27">
        <v>15</v>
      </c>
      <c r="B23" s="20" t="s">
        <v>34</v>
      </c>
      <c r="C23" s="31">
        <v>1</v>
      </c>
      <c r="D23" s="33"/>
      <c r="E23" s="23">
        <f t="shared" si="0"/>
        <v>0</v>
      </c>
    </row>
    <row r="24" spans="1:5" ht="17.100000000000001" customHeight="1" x14ac:dyDescent="0.2">
      <c r="A24" s="27">
        <v>16</v>
      </c>
      <c r="B24" s="20" t="s">
        <v>35</v>
      </c>
      <c r="C24" s="31">
        <v>2</v>
      </c>
      <c r="D24" s="33"/>
      <c r="E24" s="23">
        <f t="shared" si="0"/>
        <v>0</v>
      </c>
    </row>
    <row r="25" spans="1:5" ht="17.100000000000001" customHeight="1" x14ac:dyDescent="0.2">
      <c r="A25" s="25">
        <v>17</v>
      </c>
      <c r="B25" s="20" t="s">
        <v>36</v>
      </c>
      <c r="C25" s="31">
        <v>3</v>
      </c>
      <c r="D25" s="33"/>
      <c r="E25" s="23">
        <f t="shared" si="0"/>
        <v>0</v>
      </c>
    </row>
    <row r="26" spans="1:5" ht="17.100000000000001" customHeight="1" x14ac:dyDescent="0.2">
      <c r="A26" s="25">
        <v>18</v>
      </c>
      <c r="B26" s="20" t="s">
        <v>37</v>
      </c>
      <c r="C26" s="31">
        <v>1</v>
      </c>
      <c r="D26" s="33"/>
      <c r="E26" s="23">
        <f t="shared" si="0"/>
        <v>0</v>
      </c>
    </row>
    <row r="27" spans="1:5" ht="17.100000000000001" customHeight="1" x14ac:dyDescent="0.2">
      <c r="A27" s="25">
        <v>19</v>
      </c>
      <c r="B27" s="21" t="s">
        <v>38</v>
      </c>
      <c r="C27" s="24">
        <v>1</v>
      </c>
      <c r="D27" s="33"/>
      <c r="E27" s="23">
        <f t="shared" si="0"/>
        <v>0</v>
      </c>
    </row>
    <row r="28" spans="1:5" ht="17.100000000000001" customHeight="1" x14ac:dyDescent="0.2">
      <c r="A28" s="27">
        <v>20</v>
      </c>
      <c r="B28" s="18" t="s">
        <v>39</v>
      </c>
      <c r="C28" s="24">
        <v>1</v>
      </c>
      <c r="D28" s="33"/>
      <c r="E28" s="23">
        <f t="shared" si="0"/>
        <v>0</v>
      </c>
    </row>
    <row r="29" spans="1:5" ht="17.100000000000001" customHeight="1" x14ac:dyDescent="0.2">
      <c r="A29" s="27">
        <v>21</v>
      </c>
      <c r="B29" s="21" t="s">
        <v>40</v>
      </c>
      <c r="C29" s="24">
        <v>4</v>
      </c>
      <c r="D29" s="33"/>
      <c r="E29" s="23">
        <f t="shared" si="0"/>
        <v>0</v>
      </c>
    </row>
    <row r="30" spans="1:5" ht="17.100000000000001" customHeight="1" x14ac:dyDescent="0.2">
      <c r="A30" s="25">
        <v>22</v>
      </c>
      <c r="B30" s="21" t="s">
        <v>41</v>
      </c>
      <c r="C30" s="24">
        <v>8</v>
      </c>
      <c r="D30" s="33"/>
      <c r="E30" s="23">
        <f t="shared" si="0"/>
        <v>0</v>
      </c>
    </row>
    <row r="31" spans="1:5" ht="17.100000000000001" customHeight="1" x14ac:dyDescent="0.2">
      <c r="A31" s="25">
        <v>23</v>
      </c>
      <c r="B31" s="35" t="s">
        <v>42</v>
      </c>
      <c r="C31" s="36">
        <v>3</v>
      </c>
      <c r="D31" s="33"/>
      <c r="E31" s="23">
        <f t="shared" ref="E31" si="1">C31*D31</f>
        <v>0</v>
      </c>
    </row>
    <row r="32" spans="1:5" ht="17.100000000000001" customHeight="1" x14ac:dyDescent="0.2">
      <c r="A32" s="25">
        <v>24</v>
      </c>
      <c r="B32" s="37" t="s">
        <v>24</v>
      </c>
      <c r="C32" s="38">
        <v>100</v>
      </c>
      <c r="D32" s="32"/>
      <c r="E32" s="23">
        <f t="shared" ref="E32:E37" si="2">C32*D32</f>
        <v>0</v>
      </c>
    </row>
    <row r="33" spans="1:9" ht="17.100000000000001" customHeight="1" x14ac:dyDescent="0.2">
      <c r="A33" s="27">
        <v>25</v>
      </c>
      <c r="B33" s="37" t="s">
        <v>21</v>
      </c>
      <c r="C33" s="38">
        <v>50</v>
      </c>
      <c r="D33" s="32"/>
      <c r="E33" s="23">
        <f t="shared" si="2"/>
        <v>0</v>
      </c>
    </row>
    <row r="34" spans="1:9" ht="17.100000000000001" customHeight="1" x14ac:dyDescent="0.2">
      <c r="A34" s="27">
        <v>26</v>
      </c>
      <c r="B34" s="37" t="s">
        <v>22</v>
      </c>
      <c r="C34" s="38">
        <v>3</v>
      </c>
      <c r="D34" s="32"/>
      <c r="E34" s="23">
        <f t="shared" si="2"/>
        <v>0</v>
      </c>
    </row>
    <row r="35" spans="1:9" ht="17.100000000000001" customHeight="1" x14ac:dyDescent="0.2">
      <c r="A35" s="25">
        <v>27</v>
      </c>
      <c r="B35" s="37" t="s">
        <v>16</v>
      </c>
      <c r="C35" s="38">
        <f>C31+C30+C29+C28+C27+C26+C25+C24+C23+C22+C21+C20+C19+C18+C17+C16+C15+C14+C11+C10+C9</f>
        <v>352</v>
      </c>
      <c r="D35" s="32"/>
      <c r="E35" s="23">
        <f t="shared" si="2"/>
        <v>0</v>
      </c>
    </row>
    <row r="36" spans="1:9" ht="17.100000000000001" customHeight="1" x14ac:dyDescent="0.2">
      <c r="A36" s="25">
        <v>28</v>
      </c>
      <c r="B36" s="34" t="s">
        <v>43</v>
      </c>
      <c r="C36" s="22">
        <v>1</v>
      </c>
      <c r="D36" s="32"/>
      <c r="E36" s="23">
        <f t="shared" si="2"/>
        <v>0</v>
      </c>
    </row>
    <row r="37" spans="1:9" ht="29.25" thickBot="1" x14ac:dyDescent="0.25">
      <c r="A37" s="25">
        <v>29</v>
      </c>
      <c r="B37" s="39" t="s">
        <v>23</v>
      </c>
      <c r="C37" s="22">
        <v>1</v>
      </c>
      <c r="D37" s="32"/>
      <c r="E37" s="23">
        <f t="shared" si="2"/>
        <v>0</v>
      </c>
    </row>
    <row r="38" spans="1:9" s="12" customFormat="1" ht="20.25" customHeight="1" x14ac:dyDescent="0.2">
      <c r="A38" s="46" t="s">
        <v>11</v>
      </c>
      <c r="B38" s="47"/>
      <c r="C38" s="47"/>
      <c r="D38" s="47"/>
      <c r="E38" s="16">
        <f>SUM(E9:E37)</f>
        <v>0</v>
      </c>
      <c r="G38" s="4"/>
    </row>
    <row r="39" spans="1:9" s="12" customFormat="1" ht="15" x14ac:dyDescent="0.25">
      <c r="A39" s="48" t="s">
        <v>3</v>
      </c>
      <c r="B39" s="49"/>
      <c r="C39" s="49"/>
      <c r="D39" s="49"/>
      <c r="E39" s="15">
        <f>E38*0.23</f>
        <v>0</v>
      </c>
      <c r="F39" s="13"/>
      <c r="G39" s="13"/>
      <c r="H39" s="3"/>
      <c r="I39" s="14"/>
    </row>
    <row r="40" spans="1:9" s="12" customFormat="1" ht="15.75" thickBot="1" x14ac:dyDescent="0.3">
      <c r="A40" s="50" t="s">
        <v>14</v>
      </c>
      <c r="B40" s="51"/>
      <c r="C40" s="51"/>
      <c r="D40" s="51"/>
      <c r="E40" s="17">
        <f>E38+E39</f>
        <v>0</v>
      </c>
      <c r="F40" s="13"/>
      <c r="G40" s="3"/>
      <c r="H40" s="14"/>
    </row>
    <row r="41" spans="1:9" x14ac:dyDescent="0.2">
      <c r="B41" s="10"/>
      <c r="C41" s="1"/>
      <c r="D41" s="1"/>
      <c r="E41" s="1"/>
      <c r="F41" s="1"/>
      <c r="G41" s="3"/>
      <c r="H41" s="11"/>
    </row>
    <row r="42" spans="1:9" x14ac:dyDescent="0.2">
      <c r="A42" s="10" t="s">
        <v>12</v>
      </c>
      <c r="B42" s="1"/>
      <c r="C42" s="1"/>
      <c r="D42" s="1"/>
      <c r="E42" s="1"/>
      <c r="F42" s="3"/>
      <c r="G42" s="11"/>
    </row>
    <row r="43" spans="1:9" x14ac:dyDescent="0.2">
      <c r="A43" s="10" t="s">
        <v>4</v>
      </c>
      <c r="B43" s="1"/>
      <c r="C43" s="1"/>
      <c r="D43" s="1"/>
      <c r="E43" s="1"/>
      <c r="F43" s="3"/>
      <c r="G43" s="11"/>
    </row>
    <row r="44" spans="1:9" x14ac:dyDescent="0.2">
      <c r="B44" s="10"/>
      <c r="C44" s="1"/>
      <c r="D44" s="1"/>
      <c r="E44" s="1"/>
      <c r="F44" s="1"/>
      <c r="G44" s="3"/>
      <c r="H44" s="11"/>
    </row>
    <row r="45" spans="1:9" x14ac:dyDescent="0.2">
      <c r="B45" s="2"/>
      <c r="C45" s="1"/>
      <c r="D45" s="1"/>
      <c r="E45" s="1"/>
      <c r="F45" s="1"/>
      <c r="G45" s="3"/>
    </row>
    <row r="46" spans="1:9" s="1" customFormat="1" x14ac:dyDescent="0.2">
      <c r="G46" s="3"/>
    </row>
    <row r="47" spans="1:9" s="1" customFormat="1" x14ac:dyDescent="0.2">
      <c r="D47" s="41" t="s">
        <v>2</v>
      </c>
      <c r="E47" s="41"/>
      <c r="G47" s="3"/>
    </row>
    <row r="48" spans="1:9" s="1" customFormat="1" x14ac:dyDescent="0.2">
      <c r="A48" s="42" t="s">
        <v>1</v>
      </c>
      <c r="B48" s="42"/>
      <c r="D48" s="41"/>
      <c r="E48" s="41"/>
      <c r="G48" s="3"/>
    </row>
    <row r="49" spans="4:7" s="1" customFormat="1" x14ac:dyDescent="0.2">
      <c r="D49" s="41"/>
      <c r="E49" s="41"/>
      <c r="G49" s="3"/>
    </row>
    <row r="50" spans="4:7" s="1" customFormat="1" x14ac:dyDescent="0.2">
      <c r="G50" s="3"/>
    </row>
  </sheetData>
  <mergeCells count="12">
    <mergeCell ref="A1:E1"/>
    <mergeCell ref="D47:E49"/>
    <mergeCell ref="A48:B48"/>
    <mergeCell ref="A2:B2"/>
    <mergeCell ref="A8:B8"/>
    <mergeCell ref="A38:D38"/>
    <mergeCell ref="A39:D39"/>
    <mergeCell ref="A40:D40"/>
    <mergeCell ref="A3:C3"/>
    <mergeCell ref="A4:C4"/>
    <mergeCell ref="A5:C5"/>
    <mergeCell ref="A6:C6"/>
  </mergeCells>
  <pageMargins left="0.31496062992125984" right="0.31496062992125984" top="0.55118110236220474" bottom="0.55118110236220474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Kartíková Zuzana</dc:creator>
  <cp:lastModifiedBy>Sekáč Ferdinand, Ing.</cp:lastModifiedBy>
  <cp:lastPrinted>2023-05-18T09:11:43Z</cp:lastPrinted>
  <dcterms:created xsi:type="dcterms:W3CDTF">2022-05-03T08:59:26Z</dcterms:created>
  <dcterms:modified xsi:type="dcterms:W3CDTF">2026-03-09T10:37:47Z</dcterms:modified>
  <cp:contentStatus/>
</cp:coreProperties>
</file>