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Karol Súlovský NIKA\PT\"/>
    </mc:Choice>
  </mc:AlternateContent>
  <xr:revisionPtr revIDLastSave="0" documentId="8_{4D49B38B-7110-4636-A2A9-C0243ECDDB0F}" xr6:coauthVersionLast="47" xr6:coauthVersionMax="47" xr10:uidLastSave="{00000000-0000-0000-0000-000000000000}"/>
  <bookViews>
    <workbookView xWindow="-110" yWindow="-110" windowWidth="38620" windowHeight="21100" xr2:uid="{9F856159-59D5-4636-9B35-7B36214A8F76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2'!$A$1:$A$50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2'!$B$4:$K$50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1" l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36" i="1" l="1"/>
  <c r="K36" i="1"/>
</calcChain>
</file>

<file path=xl/sharedStrings.xml><?xml version="1.0" encoding="utf-8"?>
<sst xmlns="http://schemas.openxmlformats.org/spreadsheetml/2006/main" count="48" uniqueCount="42">
  <si>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</si>
  <si>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</si>
  <si>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</si>
  <si>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</si>
  <si>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</si>
  <si>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</si>
  <si>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</si>
  <si>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</si>
  <si>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</si>
  <si>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</si>
  <si>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</si>
  <si>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</si>
  <si>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</si>
  <si>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</si>
  <si>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</si>
  <si>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</si>
  <si>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</si>
  <si>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</si>
  <si>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</si>
  <si>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</si>
  <si>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</si>
  <si>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</si>
  <si>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</si>
  <si>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</si>
  <si>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</si>
  <si>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</si>
  <si>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</si>
  <si>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</si>
  <si>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</si>
  <si>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</si>
  <si>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</si>
  <si>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</si>
  <si>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</si>
  <si>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</si>
  <si>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</si>
  <si>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Technológia na výrobu zmrliny</t>
  </si>
  <si>
    <t>Pasterizátor zmrzliny</t>
  </si>
  <si>
    <t>Výrobník zmrzliny</t>
  </si>
  <si>
    <t>Šokový mrazák</t>
  </si>
  <si>
    <t>Mraziaca skriňa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</si>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</sst>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164" fontId="12" fillId="4" borderId="34" xfId="0" applyNumberFormat="1" applyFont="1" applyFill="1" applyBorder="1" applyAlignment="1">
      <alignment horizontal="center" vertical="center" wrapText="1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164" fontId="12" fillId="4" borderId="36" xfId="0" applyNumberFormat="1" applyFont="1" applyFill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4" fontId="12" fillId="0" borderId="34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4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42" xfId="1" applyNumberFormat="1" applyFont="1" applyBorder="1" applyAlignment="1">
      <alignment vertical="center"/>
    </xf>
    <xf numFmtId="0" fontId="8" fillId="0" borderId="4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8" fillId="0" borderId="43" xfId="1" applyFont="1" applyBorder="1" applyAlignment="1">
      <alignment horizontal="center" vertical="center"/>
    </xf>
  </cellXfs>
  <cellStyles count="2">
    <cellStyle name="Normal 2" xfId="1" xr:uid="{DA38F94C-9265-4A09-99C7-352AB75E680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&#250;lovsk&#253;%20NIKA_DRAFT_Predloha_usmernenie_2_2025%20-%20verzia%20&#269;.%202.xlsm" TargetMode="External"/><Relationship Id="rId2" Type="http://schemas.openxmlformats.org/officeDocument/2006/relationships/externalLinkPath" Target="file:///Z:\Projekty\SPP_73.7_Spracovatelia\Karol%20S&#250;lovsk&#253;%20NIKA\S&#250;lovsk&#253;%20NIKA_DRAFT_Predloha_usmernenie_2_2025%20-%20verzia%20&#269;.%202.xlsm" TargetMode="External"/><Relationship Id="rId1" Type="http://schemas.openxmlformats.org/officeDocument/2006/relationships/externalLinkPath" Target="/Projekty/SPP_73.7_Spracovatelia/Karol%20S&#250;lovsk&#253;%20NIKA/S&#250;lovsk&#253;%20NIKA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4A6A4-EFD8-46F3-B1FD-02164A6298B1}">
  <sheetPr codeName="Sheet22"/>
  <dimension ref="A1:M50"/>
  <sheetViews>
    <sheetView tabSelected="1" view="pageBreakPreview" zoomScaleNormal="100" zoomScaleSheetLayoutView="100" workbookViewId="0">
      <pane ySplit="3" topLeftCell="A4" activePane="bottomLeft" state="frozen"/>
      <selection pane="bottomLeft" activeCell="O28" sqref="O28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1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2">
        <v>1</v>
      </c>
      <c r="B2" s="3" t="s">
        <v>0</v>
      </c>
      <c r="C2" s="3"/>
      <c r="D2" s="3"/>
    </row>
    <row r="3" spans="1:13" x14ac:dyDescent="0.35">
      <c r="A3">
        <v>1</v>
      </c>
      <c r="B3"/>
    </row>
    <row r="4" spans="1:13" s="2" customFormat="1" ht="21" x14ac:dyDescent="0.35">
      <c r="A4" s="2">
        <v>1</v>
      </c>
      <c r="B4" s="4"/>
      <c r="C4" s="5"/>
      <c r="D4" s="5"/>
      <c r="E4" s="5"/>
      <c r="F4" s="5"/>
      <c r="G4" s="5"/>
      <c r="H4" s="5"/>
      <c r="I4" s="5"/>
      <c r="J4" s="6" t="s">
        <v>41</v>
      </c>
      <c r="K4" s="6"/>
      <c r="M4" s="7"/>
    </row>
    <row r="5" spans="1:13" s="2" customFormat="1" ht="23.5" x14ac:dyDescent="0.35">
      <c r="A5" s="2">
        <v>1</v>
      </c>
      <c r="B5" s="8" t="s">
        <v>32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35">
      <c r="A6" s="2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5" x14ac:dyDescent="0.35">
      <c r="A7" s="2">
        <v>1</v>
      </c>
      <c r="B7" s="8" t="s">
        <v>33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35">
      <c r="A8" s="2">
        <v>1</v>
      </c>
    </row>
    <row r="9" spans="1:13" ht="15" customHeight="1" x14ac:dyDescent="0.35">
      <c r="A9" s="2">
        <v>1</v>
      </c>
      <c r="B9" s="11" t="s">
        <v>1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35">
      <c r="A10" s="2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35">
      <c r="A11" s="2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" thickBot="1" x14ac:dyDescent="0.4">
      <c r="A12" s="2">
        <v>1</v>
      </c>
    </row>
    <row r="13" spans="1:13" s="2" customFormat="1" ht="19.5" customHeight="1" thickBot="1" x14ac:dyDescent="0.4">
      <c r="A13" s="2">
        <v>1</v>
      </c>
      <c r="C13" s="12" t="s">
        <v>34</v>
      </c>
      <c r="D13" s="13"/>
      <c r="E13" s="13"/>
      <c r="F13" s="13"/>
      <c r="G13" s="14"/>
      <c r="M13" s="7"/>
    </row>
    <row r="14" spans="1:13" s="2" customFormat="1" ht="19.5" customHeight="1" x14ac:dyDescent="0.35">
      <c r="A14" s="2">
        <v>1</v>
      </c>
      <c r="C14" s="15" t="s">
        <v>2</v>
      </c>
      <c r="D14" s="16"/>
      <c r="E14" s="17"/>
      <c r="F14" s="18"/>
      <c r="G14" s="19"/>
      <c r="M14" s="7"/>
    </row>
    <row r="15" spans="1:13" s="2" customFormat="1" ht="39" customHeight="1" x14ac:dyDescent="0.35">
      <c r="A15" s="2">
        <v>1</v>
      </c>
      <c r="C15" s="20" t="s">
        <v>3</v>
      </c>
      <c r="D15" s="21"/>
      <c r="E15" s="22"/>
      <c r="F15" s="23"/>
      <c r="G15" s="24"/>
      <c r="M15" s="7"/>
    </row>
    <row r="16" spans="1:13" s="2" customFormat="1" ht="19.5" customHeight="1" x14ac:dyDescent="0.35">
      <c r="A16" s="2">
        <v>1</v>
      </c>
      <c r="C16" s="25" t="s">
        <v>4</v>
      </c>
      <c r="D16" s="26"/>
      <c r="E16" s="22"/>
      <c r="F16" s="23"/>
      <c r="G16" s="24"/>
      <c r="M16" s="7"/>
    </row>
    <row r="17" spans="1:13" s="2" customFormat="1" ht="19.5" customHeight="1" x14ac:dyDescent="0.35">
      <c r="A17" s="2">
        <v>1</v>
      </c>
      <c r="C17" s="25" t="s">
        <v>5</v>
      </c>
      <c r="D17" s="26"/>
      <c r="E17" s="22"/>
      <c r="F17" s="23"/>
      <c r="G17" s="24"/>
      <c r="M17" s="7"/>
    </row>
    <row r="18" spans="1:13" s="2" customFormat="1" ht="30" customHeight="1" x14ac:dyDescent="0.35">
      <c r="A18" s="2">
        <v>1</v>
      </c>
      <c r="C18" s="27" t="s">
        <v>6</v>
      </c>
      <c r="D18" s="28"/>
      <c r="E18" s="22"/>
      <c r="F18" s="23"/>
      <c r="G18" s="24"/>
      <c r="M18" s="7"/>
    </row>
    <row r="19" spans="1:13" s="2" customFormat="1" ht="19.5" customHeight="1" x14ac:dyDescent="0.35">
      <c r="A19" s="2">
        <v>1</v>
      </c>
      <c r="C19" s="25" t="s">
        <v>7</v>
      </c>
      <c r="D19" s="26"/>
      <c r="E19" s="22"/>
      <c r="F19" s="23"/>
      <c r="G19" s="24"/>
      <c r="M19" s="7"/>
    </row>
    <row r="20" spans="1:13" s="2" customFormat="1" ht="19.5" customHeight="1" x14ac:dyDescent="0.35">
      <c r="A20" s="2">
        <v>1</v>
      </c>
      <c r="C20" s="25" t="s">
        <v>8</v>
      </c>
      <c r="D20" s="26"/>
      <c r="E20" s="22"/>
      <c r="F20" s="23"/>
      <c r="G20" s="24"/>
      <c r="M20" s="7"/>
    </row>
    <row r="21" spans="1:13" s="2" customFormat="1" ht="19.5" customHeight="1" x14ac:dyDescent="0.35">
      <c r="A21" s="2">
        <v>1</v>
      </c>
      <c r="C21" s="25" t="s">
        <v>9</v>
      </c>
      <c r="D21" s="26"/>
      <c r="E21" s="22"/>
      <c r="F21" s="23"/>
      <c r="G21" s="24"/>
      <c r="M21" s="7"/>
    </row>
    <row r="22" spans="1:13" s="2" customFormat="1" ht="19.5" customHeight="1" x14ac:dyDescent="0.35">
      <c r="A22" s="2">
        <v>1</v>
      </c>
      <c r="C22" s="25" t="s">
        <v>10</v>
      </c>
      <c r="D22" s="26"/>
      <c r="E22" s="22"/>
      <c r="F22" s="23"/>
      <c r="G22" s="24"/>
      <c r="M22" s="7"/>
    </row>
    <row r="23" spans="1:13" s="2" customFormat="1" ht="19.5" customHeight="1" x14ac:dyDescent="0.35">
      <c r="A23" s="2">
        <v>1</v>
      </c>
      <c r="C23" s="25" t="s">
        <v>11</v>
      </c>
      <c r="D23" s="26"/>
      <c r="E23" s="29"/>
      <c r="F23" s="30"/>
      <c r="G23" s="31"/>
      <c r="M23" s="7"/>
    </row>
    <row r="24" spans="1:13" s="2" customFormat="1" ht="19.5" customHeight="1" thickBot="1" x14ac:dyDescent="0.4">
      <c r="A24" s="2">
        <v>1</v>
      </c>
      <c r="C24" s="32" t="s">
        <v>12</v>
      </c>
      <c r="D24" s="33"/>
      <c r="E24" s="34"/>
      <c r="F24" s="35"/>
      <c r="G24" s="36"/>
      <c r="M24" s="7"/>
    </row>
    <row r="25" spans="1:13" x14ac:dyDescent="0.35">
      <c r="A25" s="2">
        <v>1</v>
      </c>
    </row>
    <row r="26" spans="1:13" x14ac:dyDescent="0.35">
      <c r="A26" s="2">
        <v>1</v>
      </c>
    </row>
    <row r="27" spans="1:13" x14ac:dyDescent="0.35">
      <c r="A27">
        <v>1</v>
      </c>
      <c r="B27" s="37" t="s">
        <v>13</v>
      </c>
      <c r="C27" s="37"/>
      <c r="D27" s="38" t="s">
        <v>35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" thickBot="1" x14ac:dyDescent="0.4">
      <c r="A28" s="2">
        <v>1</v>
      </c>
    </row>
    <row r="29" spans="1:13" ht="55" customHeight="1" thickBot="1" x14ac:dyDescent="0.4">
      <c r="A29" s="2">
        <v>1</v>
      </c>
      <c r="B29" s="40" t="s">
        <v>14</v>
      </c>
      <c r="C29" s="41"/>
      <c r="D29" s="42"/>
      <c r="E29" s="43" t="s">
        <v>15</v>
      </c>
      <c r="F29" s="44"/>
      <c r="G29" s="45" t="s">
        <v>16</v>
      </c>
      <c r="H29" s="46" t="s">
        <v>17</v>
      </c>
      <c r="I29" s="45" t="s">
        <v>18</v>
      </c>
      <c r="J29" s="47" t="s">
        <v>19</v>
      </c>
      <c r="K29" s="48" t="s">
        <v>20</v>
      </c>
    </row>
    <row r="30" spans="1:13" ht="25.5" customHeight="1" x14ac:dyDescent="0.35">
      <c r="A30" s="2">
        <v>1</v>
      </c>
      <c r="B30" s="49" t="s">
        <v>36</v>
      </c>
      <c r="C30" s="50"/>
      <c r="D30" s="51"/>
      <c r="E30" s="52"/>
      <c r="F30" s="53"/>
      <c r="G30" s="54" t="s">
        <v>21</v>
      </c>
      <c r="H30" s="55"/>
      <c r="I30" s="56">
        <v>1</v>
      </c>
      <c r="J30" s="57" t="str">
        <f t="shared" ref="J30:J35" si="0">IF(AND(H30&lt;&gt;"",I30&lt;&gt;""),H30*I30,"")</f>
        <v/>
      </c>
      <c r="K30" s="58" t="str">
        <f t="shared" ref="K30:K35" si="1">IF(J30&lt;&gt;"",J30*IF($E$18="platiteľ DPH",1.23,1),"")</f>
        <v/>
      </c>
    </row>
    <row r="31" spans="1:13" ht="25.5" customHeight="1" x14ac:dyDescent="0.35">
      <c r="A31" s="2">
        <v>1</v>
      </c>
      <c r="B31" s="59" t="s">
        <v>37</v>
      </c>
      <c r="C31" s="60"/>
      <c r="D31" s="61"/>
      <c r="E31" s="62"/>
      <c r="F31" s="63"/>
      <c r="G31" s="64" t="s">
        <v>21</v>
      </c>
      <c r="H31" s="65"/>
      <c r="I31" s="66">
        <v>1</v>
      </c>
      <c r="J31" s="67" t="str">
        <f t="shared" si="0"/>
        <v/>
      </c>
      <c r="K31" s="68" t="str">
        <f t="shared" si="1"/>
        <v/>
      </c>
    </row>
    <row r="32" spans="1:13" ht="25.5" customHeight="1" x14ac:dyDescent="0.35">
      <c r="A32" s="2">
        <v>1</v>
      </c>
      <c r="B32" s="59" t="s">
        <v>38</v>
      </c>
      <c r="C32" s="60"/>
      <c r="D32" s="61"/>
      <c r="E32" s="62"/>
      <c r="F32" s="63"/>
      <c r="G32" s="64" t="s">
        <v>21</v>
      </c>
      <c r="H32" s="65"/>
      <c r="I32" s="66">
        <v>1</v>
      </c>
      <c r="J32" s="67" t="str">
        <f t="shared" si="0"/>
        <v/>
      </c>
      <c r="K32" s="68" t="str">
        <f t="shared" si="1"/>
        <v/>
      </c>
    </row>
    <row r="33" spans="1:13" ht="25.5" customHeight="1" thickBot="1" x14ac:dyDescent="0.4">
      <c r="A33" s="2">
        <v>1</v>
      </c>
      <c r="B33" s="59" t="s">
        <v>39</v>
      </c>
      <c r="C33" s="60"/>
      <c r="D33" s="61"/>
      <c r="E33" s="62"/>
      <c r="F33" s="63"/>
      <c r="G33" s="64" t="s">
        <v>21</v>
      </c>
      <c r="H33" s="65"/>
      <c r="I33" s="66">
        <v>1</v>
      </c>
      <c r="J33" s="67" t="str">
        <f t="shared" si="0"/>
        <v/>
      </c>
      <c r="K33" s="68" t="str">
        <f t="shared" si="1"/>
        <v/>
      </c>
    </row>
    <row r="34" spans="1:13" ht="25.5" customHeight="1" x14ac:dyDescent="0.35">
      <c r="A34" s="2">
        <v>1</v>
      </c>
      <c r="B34" s="74" t="s">
        <v>22</v>
      </c>
      <c r="C34" s="75"/>
      <c r="D34" s="76" t="s">
        <v>23</v>
      </c>
      <c r="E34" s="77" t="s">
        <v>24</v>
      </c>
      <c r="F34" s="78"/>
      <c r="G34" s="54" t="s">
        <v>24</v>
      </c>
      <c r="H34" s="55"/>
      <c r="I34" s="56">
        <v>1</v>
      </c>
      <c r="J34" s="57" t="str">
        <f t="shared" si="0"/>
        <v/>
      </c>
      <c r="K34" s="58" t="str">
        <f t="shared" si="1"/>
        <v/>
      </c>
    </row>
    <row r="35" spans="1:13" ht="25.5" customHeight="1" thickBot="1" x14ac:dyDescent="0.4">
      <c r="A35" s="2">
        <v>1</v>
      </c>
      <c r="B35" s="79"/>
      <c r="C35" s="80"/>
      <c r="D35" s="81" t="s">
        <v>25</v>
      </c>
      <c r="E35" s="82" t="s">
        <v>24</v>
      </c>
      <c r="F35" s="83"/>
      <c r="G35" s="69" t="s">
        <v>24</v>
      </c>
      <c r="H35" s="70"/>
      <c r="I35" s="71">
        <v>1</v>
      </c>
      <c r="J35" s="72" t="str">
        <f t="shared" si="0"/>
        <v/>
      </c>
      <c r="K35" s="73" t="str">
        <f t="shared" si="1"/>
        <v/>
      </c>
    </row>
    <row r="36" spans="1:13" ht="25.5" customHeight="1" thickBot="1" x14ac:dyDescent="0.4">
      <c r="A36" s="2">
        <v>1</v>
      </c>
      <c r="B36" s="84"/>
      <c r="C36" s="85"/>
      <c r="D36" s="85"/>
      <c r="E36" s="85"/>
      <c r="F36" s="85"/>
      <c r="G36" s="85"/>
      <c r="H36" s="86"/>
      <c r="I36" s="86" t="s">
        <v>26</v>
      </c>
      <c r="J36" s="87" t="str">
        <f>IF(SUM(J30:J35)&gt;0,SUM(J30:J35),"")</f>
        <v/>
      </c>
      <c r="K36" s="87" t="str">
        <f>IF(SUM(K30:K35)&gt;0,SUM(K30:K35),"")</f>
        <v/>
      </c>
    </row>
    <row r="37" spans="1:13" x14ac:dyDescent="0.35">
      <c r="A37" s="2">
        <v>1</v>
      </c>
      <c r="B37" s="88" t="s">
        <v>27</v>
      </c>
    </row>
    <row r="38" spans="1:13" x14ac:dyDescent="0.35">
      <c r="A38" s="2">
        <v>1</v>
      </c>
    </row>
    <row r="39" spans="1:13" x14ac:dyDescent="0.35">
      <c r="A39" s="2">
        <v>1</v>
      </c>
    </row>
    <row r="40" spans="1:13" x14ac:dyDescent="0.35">
      <c r="A40" s="2">
        <v>1</v>
      </c>
      <c r="C40" s="89" t="s">
        <v>28</v>
      </c>
      <c r="D40" s="90"/>
      <c r="E40" s="90"/>
      <c r="F40" s="90"/>
      <c r="G40" s="90"/>
      <c r="H40" s="90"/>
      <c r="I40" s="90"/>
      <c r="J40" s="91"/>
    </row>
    <row r="41" spans="1:13" x14ac:dyDescent="0.35">
      <c r="A41" s="2">
        <v>1</v>
      </c>
    </row>
    <row r="42" spans="1:13" x14ac:dyDescent="0.35">
      <c r="A42" s="2">
        <v>1</v>
      </c>
    </row>
    <row r="43" spans="1:13" x14ac:dyDescent="0.35">
      <c r="A43" s="2">
        <v>1</v>
      </c>
    </row>
    <row r="44" spans="1:13" x14ac:dyDescent="0.35">
      <c r="A44" s="2">
        <v>1</v>
      </c>
      <c r="C44" s="92" t="s">
        <v>29</v>
      </c>
      <c r="D44" s="93"/>
    </row>
    <row r="45" spans="1:13" s="94" customFormat="1" x14ac:dyDescent="0.35">
      <c r="A45" s="2">
        <v>1</v>
      </c>
      <c r="C45" s="92"/>
      <c r="M45" s="95"/>
    </row>
    <row r="46" spans="1:13" s="94" customFormat="1" ht="15" customHeight="1" x14ac:dyDescent="0.35">
      <c r="A46" s="2">
        <v>1</v>
      </c>
      <c r="C46" s="92" t="s">
        <v>30</v>
      </c>
      <c r="D46" s="96"/>
      <c r="G46" s="97"/>
      <c r="H46" s="97"/>
      <c r="I46" s="97"/>
      <c r="J46" s="97"/>
      <c r="K46" s="97"/>
      <c r="M46" s="95"/>
    </row>
    <row r="47" spans="1:13" s="94" customFormat="1" x14ac:dyDescent="0.35">
      <c r="A47" s="2">
        <v>1</v>
      </c>
      <c r="F47" s="98"/>
      <c r="G47" s="102" t="s">
        <v>40</v>
      </c>
      <c r="H47" s="102"/>
      <c r="I47" s="102"/>
      <c r="J47" s="102"/>
      <c r="K47" s="102"/>
      <c r="M47" s="95"/>
    </row>
    <row r="48" spans="1:13" s="94" customFormat="1" x14ac:dyDescent="0.35">
      <c r="A48" s="2">
        <v>1</v>
      </c>
      <c r="F48" s="98"/>
      <c r="G48" s="99"/>
      <c r="H48" s="99"/>
      <c r="I48" s="99"/>
      <c r="J48" s="99"/>
      <c r="K48" s="99"/>
      <c r="M48" s="95"/>
    </row>
    <row r="49" spans="1:12" ht="15" customHeight="1" x14ac:dyDescent="0.35">
      <c r="A49" s="2">
        <v>1</v>
      </c>
      <c r="B49" s="100" t="s">
        <v>31</v>
      </c>
      <c r="C49" s="100"/>
      <c r="D49" s="100"/>
      <c r="E49" s="100"/>
      <c r="F49" s="100"/>
      <c r="G49" s="100"/>
      <c r="H49" s="100"/>
      <c r="I49" s="100"/>
      <c r="J49" s="100"/>
      <c r="K49" s="100"/>
      <c r="L49" s="101"/>
    </row>
    <row r="50" spans="1:12" x14ac:dyDescent="0.35">
      <c r="A50" s="2">
        <v>1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1"/>
    </row>
  </sheetData>
  <sheetProtection selectLockedCells="1"/>
  <autoFilter ref="A1:A50" xr:uid="{00000000-0009-0000-0000-000006000000}"/>
  <mergeCells count="45">
    <mergeCell ref="G47:K47"/>
    <mergeCell ref="B49:K50"/>
    <mergeCell ref="C40:J40"/>
    <mergeCell ref="B33:D33"/>
    <mergeCell ref="E33:F33"/>
    <mergeCell ref="B34:C35"/>
    <mergeCell ref="E34:F34"/>
    <mergeCell ref="E35:F35"/>
    <mergeCell ref="B30:D30"/>
    <mergeCell ref="E30:F30"/>
    <mergeCell ref="B31:D31"/>
    <mergeCell ref="E31:F31"/>
    <mergeCell ref="B32:D32"/>
    <mergeCell ref="E32:F32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87479433-ADC5-4FC6-AD63-D558042B567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2026-03-09T08:11:26Z</dcterms:created>
  <dcterms:modified xsi:type="dcterms:W3CDTF">2026-03-09T08:13:25Z</dcterms:modified>
</cp:coreProperties>
</file>