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adriana_drevova_bratislava_sk/Documents/Pracovná plocha/Zastupovanie/Maťka/Výzva č. 26 - Oznámenie o zrušení zákazky/"/>
    </mc:Choice>
  </mc:AlternateContent>
  <xr:revisionPtr revIDLastSave="205" documentId="8_{48B7A564-249A-4576-8FF8-08AB5EEA9DC9}" xr6:coauthVersionLast="47" xr6:coauthVersionMax="47" xr10:uidLastSave="{BD750379-6C28-4EB8-B103-74413A7DE99C}"/>
  <bookViews>
    <workbookView xWindow="-120" yWindow="-120" windowWidth="29040" windowHeight="15720" xr2:uid="{89D3062A-3E8C-407B-A16C-9D1AA0F43D56}"/>
  </bookViews>
  <sheets>
    <sheet name="Ponuka" sheetId="8" r:id="rId1"/>
    <sheet name="Osobné postavenie" sheetId="11" r:id="rId2"/>
    <sheet name="Koneční užívatelia výhod" sheetId="5" r:id="rId3"/>
    <sheet name="Medzinárodné sankcie" sheetId="2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8" l="1"/>
  <c r="F37" i="8"/>
  <c r="G24" i="8"/>
  <c r="F24" i="8"/>
  <c r="G37" i="8" l="1"/>
  <c r="H37" i="8" s="1"/>
  <c r="G49" i="8"/>
  <c r="H49" i="8" s="1"/>
  <c r="H50" i="8" l="1"/>
  <c r="D51" i="8" s="1"/>
  <c r="H24" i="8" l="1"/>
  <c r="H25" i="8" l="1"/>
  <c r="D26" i="8" s="1"/>
  <c r="G36" i="8"/>
  <c r="H36" i="8" l="1"/>
  <c r="H38" i="8" s="1"/>
  <c r="D39" i="8" s="1"/>
</calcChain>
</file>

<file path=xl/sharedStrings.xml><?xml version="1.0" encoding="utf-8"?>
<sst xmlns="http://schemas.openxmlformats.org/spreadsheetml/2006/main" count="123" uniqueCount="86">
  <si>
    <t>čím menej, tým lepšie</t>
  </si>
  <si>
    <t>Spolu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</si>
  <si>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</si>
  <si>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</si>
  <si>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</si>
  <si>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</si>
  <si>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</si>
  <si>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</si>
  <si>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</si>
  <si>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</si>
  <si>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</si>
  <si>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</si>
  <si>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</si>
  <si>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Názov položky</t>
  </si>
  <si>
    <t>Počet kusov</t>
  </si>
  <si>
    <t>Výška DPH</t>
  </si>
  <si>
    <t>Suma v EUR s DPH na všetky kusy</t>
  </si>
  <si>
    <t>V ...</t>
  </si>
  <si>
    <t xml:space="preserve">Dátum: 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</si>
  <si>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</si>
  <si>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</si>
  <si>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</si>
  <si>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</si>
  <si>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</si>
  <si>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</si>
  <si>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</si>
  <si>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</si>
  <si>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</si>
  <si>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</si>
  <si>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</si>
  <si>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</si>
  <si>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</si>
  <si>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</si>
  <si>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</si>
  <si>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</si>
  <si>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</si>
  <si>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</si>
  <si>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</si>
  <si>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</si>
  <si>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</si>
  <si>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</si>
  <si>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</si>
  <si>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</si>
  <si>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</si>
  <si>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</si>
  <si>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</si>
  <si>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Ponuková cena:</t>
  </si>
  <si>
    <t>Logika kritéria:</t>
  </si>
  <si>
    <t>Minimálna hodnota:</t>
  </si>
  <si>
    <t>Maximálna hodnota:</t>
  </si>
  <si>
    <t>Som platcom DPH</t>
  </si>
  <si>
    <t>Čestné vyhlásenie podľa § 32 ods. 7 ZVO</t>
  </si>
  <si>
    <t>že v spoločnosti uchádazača pôsobia nasledovné osoby splňajúce podmienky stanovené v § 32 ods. 8 ZVO:</t>
  </si>
  <si>
    <t>Zároveň čestne vhylasujem, že všetky vyššie uvedené osoby spĺňajú podmienky účasti osobného postavenia podľa § 32 ods. 1 písm. a) ZVO.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</si>
  <si>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</si>
  <si>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</si>
  <si>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</si>
  <si>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</si>
  <si>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r>
      <t>Predložením tejto ponuky prehlasujem,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</si>
  <si>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V prípade, že vyššie nie sú uvedené žiadne osoby, čestne prehlasujem, že žiadne takéto osoby v našej spoločnosti nepôsobia.</t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</si>
  <si>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</si>
  <si>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Príloha č. 2 - Ponuka v zákazke „Sieťové zariadenia pre potreby Magistrátu hlavného mesta SR Bratislavy“</t>
  </si>
  <si>
    <t>Časť č. 1:</t>
  </si>
  <si>
    <t>server (1ks)</t>
  </si>
  <si>
    <t>Pomocné kritérium v prípade rovnosti ponúk</t>
  </si>
  <si>
    <r>
      <rPr>
        <b/>
        <sz val="11"/>
        <rFont val="Calibri"/>
        <family val="2"/>
        <charset val="238"/>
        <scheme val="minor"/>
      </rPr>
      <t>Lehota dodania</t>
    </r>
    <r>
      <rPr>
        <sz val="11"/>
        <rFont val="Calibri"/>
        <family val="2"/>
        <charset val="238"/>
        <scheme val="minor"/>
      </rPr>
      <t xml:space="preserve"> (v kalendárnych dňoch)</t>
    </r>
  </si>
  <si>
    <t>ponuka uchádzača</t>
  </si>
  <si>
    <t>Časť č. 2:</t>
  </si>
  <si>
    <t>access pointy (20ks) a kontrolér (2ks)</t>
  </si>
  <si>
    <t>Podpis:</t>
  </si>
  <si>
    <t>Kombinovaná ponuka</t>
  </si>
  <si>
    <r>
      <t xml:space="preserve">Maximálna hodnota dodania predmetu je </t>
    </r>
    <r>
      <rPr>
        <b/>
        <sz val="11"/>
        <rFont val="Calibri"/>
        <family val="2"/>
        <charset val="238"/>
        <scheme val="minor"/>
      </rPr>
      <t>40 kalendárnych dní</t>
    </r>
    <r>
      <rPr>
        <sz val="11"/>
        <rFont val="Calibri"/>
        <family val="2"/>
        <charset val="238"/>
        <scheme val="minor"/>
      </rPr>
      <t xml:space="preserve"> a preto pomocné kritérium môže byť </t>
    </r>
    <r>
      <rPr>
        <b/>
        <sz val="11"/>
        <rFont val="Calibri"/>
        <family val="2"/>
        <charset val="238"/>
        <scheme val="minor"/>
      </rPr>
      <t>rovné alebo nižšie</t>
    </r>
    <r>
      <rPr>
        <sz val="11"/>
        <rFont val="Calibri"/>
        <family val="2"/>
        <charset val="238"/>
        <scheme val="minor"/>
      </rPr>
      <t xml:space="preserve"> ako táto maximálna hodnota</t>
    </r>
  </si>
  <si>
    <r>
      <t xml:space="preserve">Maximálna hodnota dodania predmetu je </t>
    </r>
    <r>
      <rPr>
        <b/>
        <sz val="11"/>
        <rFont val="Calibri"/>
        <family val="2"/>
        <charset val="238"/>
        <scheme val="minor"/>
      </rPr>
      <t>30 kalendárnych dní</t>
    </r>
    <r>
      <rPr>
        <sz val="11"/>
        <rFont val="Calibri"/>
        <family val="2"/>
        <charset val="238"/>
        <scheme val="minor"/>
      </rPr>
      <t xml:space="preserve"> a preto pomocné kritérium môže byť </t>
    </r>
    <r>
      <rPr>
        <b/>
        <sz val="11"/>
        <rFont val="Calibri"/>
        <family val="2"/>
        <charset val="238"/>
        <scheme val="minor"/>
      </rPr>
      <t>rovné alebo nižšie</t>
    </r>
    <r>
      <rPr>
        <sz val="11"/>
        <rFont val="Calibri"/>
        <family val="2"/>
        <charset val="238"/>
        <scheme val="minor"/>
      </rPr>
      <t xml:space="preserve"> ako táto maximálna hodnota</t>
    </r>
  </si>
  <si>
    <t xml:space="preserve">Uchádzač je oprávnený predložiť ponuku na ktorúkoľvek časť zákazky. Uchádzač môže uspieť samostatne v ktorejkoľvek z častí zákazky. </t>
  </si>
  <si>
    <t xml:space="preserve">Uchádzač môže predložiť aj tzv. kombinovanú ponuku pre všetky tri časti ako celok. Kombinovaná ponuka bude platiť len pre prípad, že úspešný uchádzač vo všetkých troch častiach uspeje. </t>
  </si>
  <si>
    <t>Cena za celý predmet zákazky: Časť č. 1 - server (1ks), Časť č. 2 - access pointy (20ks) a kontrolér (2ks).</t>
  </si>
  <si>
    <t>Merná jednotka (MJ)</t>
  </si>
  <si>
    <t>ks</t>
  </si>
  <si>
    <t xml:space="preserve">access pointy </t>
  </si>
  <si>
    <t xml:space="preserve">kontrolér </t>
  </si>
  <si>
    <t xml:space="preserve">server </t>
  </si>
  <si>
    <t>Suma v EUR bez DPH za všetky MJ</t>
  </si>
  <si>
    <t>Suma v EUR bez DPH za 1 MJ</t>
  </si>
  <si>
    <t>kompl</t>
  </si>
  <si>
    <t>Počet MJ</t>
  </si>
  <si>
    <t>Suma v EUR s DPH za všetky 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</si>
</sst>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6"/>
      <color theme="4"/>
      <name val="Calibri Light"/>
      <family val="2"/>
      <charset val="238"/>
      <scheme val="major"/>
    </font>
    <font>
      <sz val="11"/>
      <color theme="4"/>
      <name val="Calibri Light"/>
      <family val="2"/>
      <charset val="238"/>
      <scheme val="major"/>
    </font>
    <font>
      <b/>
      <sz val="16"/>
      <color theme="4" tint="-0.249977111117893"/>
      <name val="Calibri Light"/>
      <family val="2"/>
      <charset val="238"/>
      <scheme val="major"/>
    </font>
    <font>
      <b/>
      <sz val="16"/>
      <name val="Calibri Light"/>
      <family val="2"/>
      <charset val="238"/>
      <scheme val="major"/>
    </font>
    <font>
      <sz val="14"/>
      <color rgb="FF0061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138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5" fillId="0" borderId="29" xfId="0" applyFont="1" applyBorder="1" applyAlignment="1">
      <alignment horizontal="center" vertical="center"/>
    </xf>
    <xf numFmtId="0" fontId="6" fillId="0" borderId="24" xfId="0" applyFont="1" applyBorder="1" applyAlignment="1">
      <alignment horizontal="justify" vertical="center"/>
    </xf>
    <xf numFmtId="0" fontId="0" fillId="0" borderId="24" xfId="0" applyBorder="1" applyAlignment="1">
      <alignment horizontal="left" vertical="center" wrapText="1" indent="1"/>
    </xf>
    <xf numFmtId="0" fontId="6" fillId="0" borderId="24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left" wrapText="1" indent="1"/>
    </xf>
    <xf numFmtId="0" fontId="6" fillId="0" borderId="25" xfId="0" applyFont="1" applyBorder="1" applyAlignment="1">
      <alignment vertical="center"/>
    </xf>
    <xf numFmtId="0" fontId="0" fillId="0" borderId="24" xfId="0" applyBorder="1" applyAlignment="1">
      <alignment horizontal="left" vertical="center" indent="1"/>
    </xf>
    <xf numFmtId="0" fontId="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justify" vertical="center"/>
    </xf>
    <xf numFmtId="0" fontId="0" fillId="0" borderId="25" xfId="0" applyBorder="1"/>
    <xf numFmtId="0" fontId="17" fillId="0" borderId="24" xfId="3" applyBorder="1" applyAlignment="1">
      <alignment horizontal="left" vertical="center" wrapText="1" indent="1"/>
    </xf>
    <xf numFmtId="0" fontId="0" fillId="0" borderId="24" xfId="0" applyBorder="1" applyAlignment="1" applyProtection="1">
      <alignment horizontal="left" vertical="center" wrapText="1" indent="1"/>
      <protection locked="0"/>
    </xf>
    <xf numFmtId="0" fontId="11" fillId="0" borderId="0" xfId="1" applyFont="1" applyFill="1" applyBorder="1" applyAlignment="1" applyProtection="1">
      <protection hidden="1"/>
    </xf>
    <xf numFmtId="0" fontId="11" fillId="0" borderId="43" xfId="1" applyFont="1" applyFill="1" applyBorder="1" applyAlignment="1" applyProtection="1">
      <alignment horizontal="center"/>
      <protection hidden="1"/>
    </xf>
    <xf numFmtId="0" fontId="11" fillId="0" borderId="43" xfId="1" applyFont="1" applyFill="1" applyBorder="1" applyAlignment="1" applyProtection="1">
      <protection hidden="1"/>
    </xf>
    <xf numFmtId="0" fontId="0" fillId="0" borderId="0" xfId="0" applyProtection="1">
      <protection hidden="1"/>
    </xf>
    <xf numFmtId="0" fontId="12" fillId="0" borderId="41" xfId="1" applyFont="1" applyFill="1" applyBorder="1" applyProtection="1">
      <protection hidden="1"/>
    </xf>
    <xf numFmtId="0" fontId="11" fillId="0" borderId="9" xfId="1" applyFont="1" applyFill="1" applyBorder="1" applyAlignment="1" applyProtection="1">
      <alignment wrapText="1"/>
      <protection hidden="1"/>
    </xf>
    <xf numFmtId="0" fontId="11" fillId="0" borderId="14" xfId="1" applyFont="1" applyFill="1" applyBorder="1" applyAlignment="1" applyProtection="1">
      <alignment horizontal="center"/>
      <protection hidden="1"/>
    </xf>
    <xf numFmtId="0" fontId="12" fillId="0" borderId="36" xfId="1" applyFont="1" applyFill="1" applyBorder="1" applyProtection="1">
      <protection hidden="1"/>
    </xf>
    <xf numFmtId="0" fontId="12" fillId="0" borderId="18" xfId="1" applyFont="1" applyFill="1" applyBorder="1" applyProtection="1">
      <protection hidden="1"/>
    </xf>
    <xf numFmtId="2" fontId="11" fillId="0" borderId="37" xfId="1" applyNumberFormat="1" applyFont="1" applyFill="1" applyBorder="1" applyProtection="1">
      <protection hidden="1"/>
    </xf>
    <xf numFmtId="2" fontId="11" fillId="0" borderId="21" xfId="1" applyNumberFormat="1" applyFont="1" applyFill="1" applyBorder="1" applyProtection="1">
      <protection hidden="1"/>
    </xf>
    <xf numFmtId="0" fontId="12" fillId="0" borderId="30" xfId="1" applyFont="1" applyFill="1" applyBorder="1" applyAlignment="1" applyProtection="1">
      <alignment wrapText="1"/>
      <protection hidden="1"/>
    </xf>
    <xf numFmtId="0" fontId="12" fillId="0" borderId="31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Border="1" applyProtection="1">
      <protection hidden="1"/>
    </xf>
    <xf numFmtId="2" fontId="11" fillId="0" borderId="0" xfId="1" applyNumberFormat="1" applyFont="1" applyFill="1" applyBorder="1" applyAlignment="1" applyProtection="1">
      <protection hidden="1"/>
    </xf>
    <xf numFmtId="2" fontId="11" fillId="0" borderId="0" xfId="1" applyNumberFormat="1" applyFont="1" applyFill="1" applyBorder="1" applyProtection="1">
      <protection hidden="1"/>
    </xf>
    <xf numFmtId="0" fontId="21" fillId="5" borderId="3" xfId="1" applyFont="1" applyFill="1" applyBorder="1" applyAlignment="1" applyProtection="1">
      <alignment horizontal="right" vertical="center" wrapText="1"/>
      <protection hidden="1"/>
    </xf>
    <xf numFmtId="0" fontId="12" fillId="0" borderId="6" xfId="1" applyFont="1" applyFill="1" applyBorder="1" applyAlignment="1" applyProtection="1">
      <alignment horizontal="center" vertical="center" wrapText="1"/>
      <protection hidden="1"/>
    </xf>
    <xf numFmtId="0" fontId="12" fillId="0" borderId="32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Fill="1" applyBorder="1" applyAlignment="1" applyProtection="1">
      <alignment vertical="center" wrapText="1"/>
      <protection hidden="1"/>
    </xf>
    <xf numFmtId="0" fontId="12" fillId="0" borderId="0" xfId="1" applyFont="1" applyFill="1" applyBorder="1" applyAlignment="1" applyProtection="1">
      <alignment wrapText="1"/>
      <protection hidden="1"/>
    </xf>
    <xf numFmtId="0" fontId="11" fillId="0" borderId="9" xfId="1" applyFont="1" applyFill="1" applyBorder="1" applyProtection="1">
      <protection hidden="1"/>
    </xf>
    <xf numFmtId="0" fontId="4" fillId="4" borderId="32" xfId="1" applyFont="1" applyFill="1" applyBorder="1" applyProtection="1">
      <protection hidden="1"/>
    </xf>
    <xf numFmtId="0" fontId="4" fillId="4" borderId="10" xfId="1" applyFont="1" applyFill="1" applyBorder="1" applyProtection="1">
      <protection hidden="1"/>
    </xf>
    <xf numFmtId="0" fontId="4" fillId="4" borderId="13" xfId="1" applyFont="1" applyFill="1" applyBorder="1" applyProtection="1">
      <protection hidden="1"/>
    </xf>
    <xf numFmtId="0" fontId="22" fillId="7" borderId="28" xfId="1" applyFont="1" applyFill="1" applyBorder="1" applyAlignment="1" applyProtection="1">
      <protection locked="0" hidden="1"/>
    </xf>
    <xf numFmtId="0" fontId="15" fillId="4" borderId="28" xfId="1" applyFont="1" applyFill="1" applyBorder="1" applyAlignment="1" applyProtection="1">
      <protection locked="0" hidden="1"/>
    </xf>
    <xf numFmtId="0" fontId="11" fillId="0" borderId="14" xfId="1" applyFont="1" applyFill="1" applyBorder="1" applyAlignment="1" applyProtection="1">
      <alignment horizontal="center" vertical="center"/>
      <protection hidden="1"/>
    </xf>
    <xf numFmtId="0" fontId="21" fillId="5" borderId="20" xfId="1" applyFont="1" applyFill="1" applyBorder="1" applyAlignment="1" applyProtection="1">
      <alignment horizontal="right" vertical="center" wrapText="1"/>
      <protection hidden="1"/>
    </xf>
    <xf numFmtId="0" fontId="12" fillId="0" borderId="48" xfId="1" applyFont="1" applyFill="1" applyBorder="1" applyAlignment="1" applyProtection="1">
      <alignment wrapText="1"/>
      <protection hidden="1"/>
    </xf>
    <xf numFmtId="0" fontId="11" fillId="0" borderId="49" xfId="1" applyFont="1" applyFill="1" applyBorder="1" applyProtection="1">
      <protection hidden="1"/>
    </xf>
    <xf numFmtId="0" fontId="11" fillId="0" borderId="49" xfId="1" applyFont="1" applyFill="1" applyBorder="1" applyAlignment="1" applyProtection="1">
      <alignment wrapText="1"/>
      <protection hidden="1"/>
    </xf>
    <xf numFmtId="0" fontId="13" fillId="0" borderId="26" xfId="1" applyFont="1" applyFill="1" applyBorder="1" applyAlignment="1" applyProtection="1">
      <alignment horizontal="left"/>
      <protection hidden="1"/>
    </xf>
    <xf numFmtId="0" fontId="13" fillId="0" borderId="46" xfId="1" applyFont="1" applyFill="1" applyBorder="1" applyAlignment="1" applyProtection="1">
      <alignment horizontal="left"/>
      <protection hidden="1"/>
    </xf>
    <xf numFmtId="0" fontId="11" fillId="0" borderId="16" xfId="1" applyFont="1" applyFill="1" applyBorder="1" applyAlignment="1" applyProtection="1">
      <alignment horizontal="left" vertical="center" wrapText="1"/>
      <protection hidden="1"/>
    </xf>
    <xf numFmtId="0" fontId="11" fillId="0" borderId="34" xfId="1" applyFont="1" applyFill="1" applyBorder="1" applyAlignment="1" applyProtection="1">
      <alignment horizontal="left" vertical="center" wrapText="1"/>
      <protection hidden="1"/>
    </xf>
    <xf numFmtId="0" fontId="11" fillId="0" borderId="50" xfId="1" applyFont="1" applyFill="1" applyBorder="1" applyAlignment="1" applyProtection="1">
      <alignment horizontal="left" vertical="center" wrapText="1"/>
      <protection hidden="1"/>
    </xf>
    <xf numFmtId="0" fontId="11" fillId="0" borderId="15" xfId="1" applyFont="1" applyFill="1" applyBorder="1" applyAlignment="1" applyProtection="1">
      <alignment horizontal="left" vertical="center" wrapText="1"/>
      <protection hidden="1"/>
    </xf>
    <xf numFmtId="0" fontId="11" fillId="0" borderId="51" xfId="1" applyFont="1" applyFill="1" applyBorder="1" applyAlignment="1" applyProtection="1">
      <alignment horizontal="left" vertical="center" wrapText="1"/>
      <protection hidden="1"/>
    </xf>
    <xf numFmtId="0" fontId="11" fillId="0" borderId="47" xfId="1" applyFont="1" applyFill="1" applyBorder="1" applyAlignment="1" applyProtection="1">
      <alignment horizontal="left" vertical="center" wrapText="1"/>
      <protection hidden="1"/>
    </xf>
    <xf numFmtId="0" fontId="16" fillId="0" borderId="44" xfId="1" applyFont="1" applyFill="1" applyBorder="1" applyAlignment="1" applyProtection="1">
      <alignment horizontal="center"/>
      <protection hidden="1"/>
    </xf>
    <xf numFmtId="0" fontId="16" fillId="0" borderId="33" xfId="1" applyFont="1" applyFill="1" applyBorder="1" applyAlignment="1" applyProtection="1">
      <alignment horizontal="center"/>
      <protection hidden="1"/>
    </xf>
    <xf numFmtId="0" fontId="16" fillId="0" borderId="45" xfId="1" applyFont="1" applyFill="1" applyBorder="1" applyAlignment="1" applyProtection="1">
      <alignment horizontal="center"/>
      <protection hidden="1"/>
    </xf>
    <xf numFmtId="0" fontId="11" fillId="4" borderId="7" xfId="1" applyFont="1" applyFill="1" applyBorder="1" applyAlignment="1" applyProtection="1">
      <alignment horizontal="left"/>
      <protection locked="0" hidden="1"/>
    </xf>
    <xf numFmtId="0" fontId="11" fillId="4" borderId="12" xfId="1" applyFont="1" applyFill="1" applyBorder="1" applyAlignment="1" applyProtection="1">
      <alignment horizontal="left"/>
      <protection locked="0" hidden="1"/>
    </xf>
    <xf numFmtId="0" fontId="11" fillId="4" borderId="8" xfId="1" applyFont="1" applyFill="1" applyBorder="1" applyAlignment="1" applyProtection="1">
      <alignment horizontal="left"/>
      <protection locked="0" hidden="1"/>
    </xf>
    <xf numFmtId="0" fontId="11" fillId="4" borderId="13" xfId="1" applyFont="1" applyFill="1" applyBorder="1" applyAlignment="1" applyProtection="1">
      <alignment horizontal="left"/>
      <protection locked="0" hidden="1"/>
    </xf>
    <xf numFmtId="0" fontId="20" fillId="6" borderId="26" xfId="1" applyFont="1" applyFill="1" applyBorder="1" applyAlignment="1" applyProtection="1">
      <alignment horizontal="center" vertical="center" wrapText="1"/>
      <protection hidden="1"/>
    </xf>
    <xf numFmtId="0" fontId="20" fillId="6" borderId="20" xfId="1" applyFont="1" applyFill="1" applyBorder="1" applyAlignment="1" applyProtection="1">
      <alignment horizontal="center" vertical="center" wrapText="1"/>
      <protection hidden="1"/>
    </xf>
    <xf numFmtId="0" fontId="20" fillId="6" borderId="27" xfId="1" applyFont="1" applyFill="1" applyBorder="1" applyAlignment="1" applyProtection="1">
      <alignment horizontal="center" vertical="center" wrapText="1"/>
      <protection hidden="1"/>
    </xf>
    <xf numFmtId="0" fontId="12" fillId="0" borderId="23" xfId="1" applyFont="1" applyFill="1" applyBorder="1" applyAlignment="1" applyProtection="1">
      <alignment horizontal="left"/>
      <protection hidden="1"/>
    </xf>
    <xf numFmtId="0" fontId="12" fillId="0" borderId="1" xfId="1" applyFont="1" applyFill="1" applyBorder="1" applyAlignment="1" applyProtection="1">
      <alignment horizontal="left"/>
      <protection hidden="1"/>
    </xf>
    <xf numFmtId="0" fontId="11" fillId="0" borderId="35" xfId="1" applyFont="1" applyFill="1" applyBorder="1" applyAlignment="1" applyProtection="1">
      <alignment horizontal="left"/>
      <protection hidden="1"/>
    </xf>
    <xf numFmtId="0" fontId="11" fillId="0" borderId="33" xfId="1" applyFont="1" applyFill="1" applyBorder="1" applyAlignment="1" applyProtection="1">
      <alignment horizontal="left"/>
      <protection hidden="1"/>
    </xf>
    <xf numFmtId="2" fontId="13" fillId="0" borderId="4" xfId="1" applyNumberFormat="1" applyFont="1" applyFill="1" applyBorder="1" applyAlignment="1" applyProtection="1">
      <alignment horizontal="right" vertical="center"/>
      <protection hidden="1"/>
    </xf>
    <xf numFmtId="2" fontId="13" fillId="0" borderId="5" xfId="1" applyNumberFormat="1" applyFont="1" applyFill="1" applyBorder="1" applyAlignment="1" applyProtection="1">
      <alignment horizontal="right" vertical="center"/>
      <protection hidden="1"/>
    </xf>
    <xf numFmtId="0" fontId="18" fillId="0" borderId="23" xfId="1" applyFont="1" applyFill="1" applyBorder="1" applyAlignment="1" applyProtection="1">
      <alignment horizontal="center" wrapText="1"/>
      <protection hidden="1"/>
    </xf>
    <xf numFmtId="0" fontId="18" fillId="0" borderId="1" xfId="1" applyFont="1" applyFill="1" applyBorder="1" applyAlignment="1" applyProtection="1">
      <alignment horizontal="center" wrapText="1"/>
      <protection hidden="1"/>
    </xf>
    <xf numFmtId="0" fontId="18" fillId="0" borderId="22" xfId="1" applyFont="1" applyFill="1" applyBorder="1" applyAlignment="1" applyProtection="1">
      <alignment horizontal="center" wrapText="1"/>
      <protection hidden="1"/>
    </xf>
    <xf numFmtId="0" fontId="11" fillId="0" borderId="42" xfId="1" applyFont="1" applyFill="1" applyBorder="1" applyAlignment="1" applyProtection="1">
      <alignment horizontal="left"/>
      <protection hidden="1"/>
    </xf>
    <xf numFmtId="0" fontId="11" fillId="0" borderId="0" xfId="1" applyFont="1" applyFill="1" applyBorder="1" applyAlignment="1" applyProtection="1">
      <alignment horizontal="left"/>
      <protection hidden="1"/>
    </xf>
    <xf numFmtId="0" fontId="11" fillId="0" borderId="35" xfId="1" applyFont="1" applyFill="1" applyBorder="1" applyAlignment="1" applyProtection="1">
      <alignment horizontal="left" wrapText="1"/>
      <protection hidden="1"/>
    </xf>
    <xf numFmtId="0" fontId="11" fillId="0" borderId="33" xfId="1" applyFont="1" applyFill="1" applyBorder="1" applyAlignment="1" applyProtection="1">
      <alignment horizontal="left" wrapText="1"/>
      <protection hidden="1"/>
    </xf>
    <xf numFmtId="0" fontId="12" fillId="0" borderId="38" xfId="1" applyFont="1" applyFill="1" applyBorder="1" applyAlignment="1" applyProtection="1">
      <alignment horizontal="left" vertical="center"/>
      <protection hidden="1"/>
    </xf>
    <xf numFmtId="0" fontId="12" fillId="0" borderId="39" xfId="1" applyFont="1" applyFill="1" applyBorder="1" applyAlignment="1" applyProtection="1">
      <alignment horizontal="left" vertical="center"/>
      <protection hidden="1"/>
    </xf>
    <xf numFmtId="0" fontId="12" fillId="0" borderId="0" xfId="1" applyFont="1" applyFill="1" applyBorder="1" applyAlignment="1" applyProtection="1">
      <alignment horizontal="left" vertical="center"/>
      <protection hidden="1"/>
    </xf>
    <xf numFmtId="0" fontId="12" fillId="0" borderId="40" xfId="1" applyFont="1" applyFill="1" applyBorder="1" applyAlignment="1" applyProtection="1">
      <alignment horizontal="left" vertical="center"/>
      <protection hidden="1"/>
    </xf>
    <xf numFmtId="0" fontId="9" fillId="0" borderId="3" xfId="1" applyFont="1" applyFill="1" applyBorder="1" applyAlignment="1" applyProtection="1">
      <alignment horizontal="center" vertical="center" wrapText="1"/>
      <protection hidden="1"/>
    </xf>
    <xf numFmtId="0" fontId="9" fillId="0" borderId="46" xfId="1" applyFont="1" applyFill="1" applyBorder="1" applyAlignment="1" applyProtection="1">
      <alignment horizontal="center" vertical="center" wrapText="1"/>
      <protection hidden="1"/>
    </xf>
    <xf numFmtId="0" fontId="10" fillId="0" borderId="4" xfId="1" applyFont="1" applyFill="1" applyBorder="1" applyAlignment="1" applyProtection="1">
      <alignment horizontal="center" vertical="center" wrapText="1"/>
      <protection hidden="1"/>
    </xf>
    <xf numFmtId="0" fontId="10" fillId="0" borderId="5" xfId="1" applyFont="1" applyFill="1" applyBorder="1" applyAlignment="1" applyProtection="1">
      <alignment horizontal="center" vertical="center" wrapText="1"/>
      <protection hidden="1"/>
    </xf>
    <xf numFmtId="0" fontId="11" fillId="0" borderId="9" xfId="1" applyFont="1" applyFill="1" applyBorder="1" applyAlignment="1" applyProtection="1">
      <alignment vertical="center" wrapText="1"/>
      <protection hidden="1"/>
    </xf>
    <xf numFmtId="0" fontId="11" fillId="0" borderId="15" xfId="1" applyFont="1" applyFill="1" applyBorder="1" applyAlignment="1" applyProtection="1">
      <alignment vertical="center" wrapText="1"/>
      <protection hidden="1"/>
    </xf>
    <xf numFmtId="0" fontId="11" fillId="0" borderId="2" xfId="1" applyFont="1" applyFill="1" applyAlignment="1" applyProtection="1">
      <alignment vertical="center" wrapText="1"/>
      <protection hidden="1"/>
    </xf>
    <xf numFmtId="0" fontId="0" fillId="0" borderId="16" xfId="0" applyBorder="1" applyAlignment="1" applyProtection="1">
      <alignment horizontal="left" vertical="center" wrapText="1"/>
      <protection hidden="1"/>
    </xf>
    <xf numFmtId="0" fontId="0" fillId="0" borderId="17" xfId="0" applyBorder="1" applyAlignment="1" applyProtection="1">
      <alignment horizontal="left" vertical="center" wrapText="1"/>
      <protection hidden="1"/>
    </xf>
    <xf numFmtId="0" fontId="0" fillId="0" borderId="34" xfId="0" applyBorder="1" applyAlignment="1" applyProtection="1">
      <alignment horizontal="left" vertical="center" wrapText="1"/>
      <protection hidden="1"/>
    </xf>
    <xf numFmtId="0" fontId="11" fillId="0" borderId="11" xfId="1" applyFont="1" applyFill="1" applyBorder="1" applyAlignment="1" applyProtection="1">
      <alignment horizontal="left" vertical="center" wrapText="1"/>
      <protection hidden="1"/>
    </xf>
    <xf numFmtId="0" fontId="11" fillId="0" borderId="12" xfId="1" applyFont="1" applyFill="1" applyBorder="1" applyAlignment="1" applyProtection="1">
      <alignment horizontal="left" vertical="center" wrapText="1"/>
      <protection hidden="1"/>
    </xf>
    <xf numFmtId="0" fontId="4" fillId="0" borderId="6" xfId="1" applyFont="1" applyFill="1" applyBorder="1" applyAlignment="1" applyProtection="1">
      <alignment horizontal="center"/>
      <protection hidden="1"/>
    </xf>
    <xf numFmtId="0" fontId="18" fillId="0" borderId="3" xfId="1" applyFont="1" applyFill="1" applyBorder="1" applyAlignment="1" applyProtection="1">
      <alignment horizontal="center" vertical="center" wrapText="1"/>
      <protection hidden="1"/>
    </xf>
    <xf numFmtId="0" fontId="18" fillId="0" borderId="46" xfId="1" applyFont="1" applyFill="1" applyBorder="1" applyAlignment="1" applyProtection="1">
      <alignment horizontal="center" vertical="center" wrapText="1"/>
      <protection hidden="1"/>
    </xf>
    <xf numFmtId="0" fontId="19" fillId="0" borderId="4" xfId="1" applyFont="1" applyFill="1" applyBorder="1" applyAlignment="1" applyProtection="1">
      <alignment horizontal="center" vertical="center" wrapText="1"/>
      <protection hidden="1"/>
    </xf>
    <xf numFmtId="0" fontId="19" fillId="0" borderId="5" xfId="1" applyFont="1" applyFill="1" applyBorder="1" applyAlignment="1" applyProtection="1">
      <alignment horizontal="center" vertical="center" wrapText="1"/>
      <protection hidden="1"/>
    </xf>
    <xf numFmtId="0" fontId="1" fillId="4" borderId="7" xfId="2" applyFill="1" applyBorder="1" applyAlignment="1" applyProtection="1">
      <alignment horizontal="left" vertical="center" wrapText="1"/>
      <protection locked="0" hidden="1"/>
    </xf>
    <xf numFmtId="0" fontId="1" fillId="4" borderId="8" xfId="2" applyFill="1" applyBorder="1" applyAlignment="1" applyProtection="1">
      <alignment horizontal="left" vertical="center" wrapText="1"/>
      <protection locked="0" hidden="1"/>
    </xf>
    <xf numFmtId="0" fontId="1" fillId="4" borderId="2" xfId="2" applyFill="1" applyBorder="1" applyAlignment="1" applyProtection="1">
      <alignment horizontal="left" vertical="center" wrapText="1"/>
      <protection locked="0" hidden="1"/>
    </xf>
    <xf numFmtId="0" fontId="1" fillId="4" borderId="10" xfId="2" applyFill="1" applyBorder="1" applyAlignment="1" applyProtection="1">
      <alignment horizontal="left" vertical="center" wrapText="1"/>
      <protection locked="0" hidden="1"/>
    </xf>
    <xf numFmtId="0" fontId="20" fillId="5" borderId="19" xfId="1" applyFont="1" applyFill="1" applyBorder="1" applyAlignment="1" applyProtection="1">
      <alignment horizontal="left" vertical="center" wrapText="1"/>
      <protection hidden="1"/>
    </xf>
    <xf numFmtId="0" fontId="20" fillId="5" borderId="20" xfId="1" applyFont="1" applyFill="1" applyBorder="1" applyAlignment="1" applyProtection="1">
      <alignment horizontal="left" vertical="center" wrapText="1"/>
      <protection hidden="1"/>
    </xf>
    <xf numFmtId="0" fontId="20" fillId="5" borderId="27" xfId="1" applyFont="1" applyFill="1" applyBorder="1" applyAlignment="1" applyProtection="1">
      <alignment horizontal="left" vertical="center" wrapText="1"/>
      <protection hidden="1"/>
    </xf>
    <xf numFmtId="0" fontId="0" fillId="4" borderId="12" xfId="2" applyFont="1" applyFill="1" applyBorder="1" applyAlignment="1" applyProtection="1">
      <alignment vertical="center" wrapText="1"/>
      <protection locked="0" hidden="1"/>
    </xf>
    <xf numFmtId="0" fontId="1" fillId="4" borderId="12" xfId="2" applyFill="1" applyBorder="1" applyAlignment="1" applyProtection="1">
      <alignment vertical="center" wrapText="1"/>
      <protection locked="0" hidden="1"/>
    </xf>
    <xf numFmtId="2" fontId="13" fillId="0" borderId="19" xfId="1" applyNumberFormat="1" applyFont="1" applyFill="1" applyBorder="1" applyAlignment="1" applyProtection="1">
      <alignment horizontal="right" vertical="center"/>
      <protection hidden="1"/>
    </xf>
    <xf numFmtId="2" fontId="13" fillId="0" borderId="20" xfId="1" applyNumberFormat="1" applyFont="1" applyFill="1" applyBorder="1" applyAlignment="1" applyProtection="1">
      <alignment horizontal="right" vertical="center"/>
      <protection hidden="1"/>
    </xf>
    <xf numFmtId="2" fontId="13" fillId="0" borderId="27" xfId="1" applyNumberFormat="1" applyFont="1" applyFill="1" applyBorder="1" applyAlignment="1" applyProtection="1">
      <alignment horizontal="right" vertical="center"/>
      <protection hidden="1"/>
    </xf>
    <xf numFmtId="0" fontId="11" fillId="0" borderId="26" xfId="1" applyFont="1" applyFill="1" applyBorder="1" applyAlignment="1" applyProtection="1">
      <alignment horizontal="center" vertical="center" wrapText="1"/>
      <protection hidden="1"/>
    </xf>
    <xf numFmtId="0" fontId="11" fillId="0" borderId="20" xfId="1" applyFont="1" applyFill="1" applyBorder="1" applyAlignment="1" applyProtection="1">
      <alignment horizontal="center" vertical="center" wrapText="1"/>
      <protection hidden="1"/>
    </xf>
    <xf numFmtId="0" fontId="11" fillId="0" borderId="27" xfId="1" applyFont="1" applyFill="1" applyBorder="1" applyAlignment="1" applyProtection="1">
      <alignment horizontal="center" vertical="center" wrapText="1"/>
      <protection hidden="1"/>
    </xf>
    <xf numFmtId="0" fontId="11" fillId="0" borderId="9" xfId="1" applyFont="1" applyFill="1" applyBorder="1" applyAlignment="1" applyProtection="1">
      <alignment horizontal="left" vertical="center" wrapText="1"/>
      <protection hidden="1"/>
    </xf>
    <xf numFmtId="0" fontId="11" fillId="0" borderId="2" xfId="1" applyFont="1" applyFill="1" applyAlignment="1" applyProtection="1">
      <alignment horizontal="left" vertical="center" wrapText="1"/>
      <protection hidden="1"/>
    </xf>
    <xf numFmtId="2" fontId="15" fillId="4" borderId="28" xfId="1" applyNumberFormat="1" applyFont="1" applyFill="1" applyBorder="1" applyProtection="1">
      <protection locked="0" hidden="1"/>
    </xf>
    <xf numFmtId="2" fontId="15" fillId="4" borderId="36" xfId="1" applyNumberFormat="1" applyFont="1" applyFill="1" applyBorder="1" applyProtection="1">
      <protection locked="0" hidden="1"/>
    </xf>
    <xf numFmtId="2" fontId="15" fillId="4" borderId="37" xfId="1" applyNumberFormat="1" applyFont="1" applyFill="1" applyBorder="1" applyProtection="1">
      <protection locked="0" hidden="1"/>
    </xf>
    <xf numFmtId="2" fontId="11" fillId="0" borderId="15" xfId="1" applyNumberFormat="1" applyFont="1" applyFill="1" applyBorder="1" applyProtection="1">
      <protection hidden="1"/>
    </xf>
    <xf numFmtId="2" fontId="11" fillId="0" borderId="10" xfId="1" applyNumberFormat="1" applyFont="1" applyFill="1" applyBorder="1" applyProtection="1">
      <protection hidden="1"/>
    </xf>
    <xf numFmtId="2" fontId="12" fillId="0" borderId="41" xfId="1" applyNumberFormat="1" applyFont="1" applyFill="1" applyBorder="1" applyProtection="1">
      <protection hidden="1"/>
    </xf>
    <xf numFmtId="2" fontId="15" fillId="7" borderId="28" xfId="1" applyNumberFormat="1" applyFont="1" applyFill="1" applyBorder="1" applyAlignment="1" applyProtection="1">
      <alignment vertical="center"/>
      <protection locked="0" hidden="1"/>
    </xf>
    <xf numFmtId="2" fontId="11" fillId="0" borderId="15" xfId="1" applyNumberFormat="1" applyFont="1" applyFill="1" applyBorder="1" applyAlignment="1" applyProtection="1">
      <alignment vertical="center"/>
      <protection hidden="1"/>
    </xf>
    <xf numFmtId="2" fontId="11" fillId="0" borderId="10" xfId="1" applyNumberFormat="1" applyFont="1" applyFill="1" applyBorder="1" applyAlignment="1" applyProtection="1">
      <alignment vertical="center"/>
      <protection hidden="1"/>
    </xf>
    <xf numFmtId="0" fontId="12" fillId="0" borderId="16" xfId="1" applyFont="1" applyFill="1" applyBorder="1" applyAlignment="1" applyProtection="1">
      <alignment horizontal="left" vertical="top" wrapText="1"/>
      <protection hidden="1"/>
    </xf>
    <xf numFmtId="0" fontId="12" fillId="0" borderId="34" xfId="1" applyFont="1" applyFill="1" applyBorder="1" applyAlignment="1" applyProtection="1">
      <alignment horizontal="left" vertical="top" wrapText="1"/>
      <protection hidden="1"/>
    </xf>
    <xf numFmtId="0" fontId="12" fillId="0" borderId="31" xfId="1" applyFont="1" applyFill="1" applyBorder="1" applyAlignment="1" applyProtection="1">
      <alignment horizontal="center" vertical="top" wrapText="1"/>
      <protection hidden="1"/>
    </xf>
    <xf numFmtId="0" fontId="12" fillId="0" borderId="6" xfId="1" applyFont="1" applyFill="1" applyBorder="1" applyAlignment="1" applyProtection="1">
      <alignment vertical="top" wrapText="1"/>
      <protection hidden="1"/>
    </xf>
    <xf numFmtId="0" fontId="12" fillId="0" borderId="31" xfId="1" applyFont="1" applyFill="1" applyBorder="1" applyAlignment="1" applyProtection="1">
      <alignment vertical="top" wrapText="1"/>
      <protection hidden="1"/>
    </xf>
    <xf numFmtId="0" fontId="12" fillId="0" borderId="32" xfId="1" applyFont="1" applyFill="1" applyBorder="1" applyAlignment="1" applyProtection="1">
      <alignment vertical="top" wrapText="1"/>
      <protection hidden="1"/>
    </xf>
    <xf numFmtId="0" fontId="11" fillId="4" borderId="23" xfId="1" applyFont="1" applyFill="1" applyBorder="1" applyAlignment="1" applyProtection="1">
      <alignment horizontal="left"/>
      <protection locked="0" hidden="1"/>
    </xf>
    <xf numFmtId="0" fontId="11" fillId="4" borderId="52" xfId="1" applyFont="1" applyFill="1" applyBorder="1" applyAlignment="1" applyProtection="1">
      <alignment horizontal="left"/>
      <protection locked="0" hidden="1"/>
    </xf>
    <xf numFmtId="0" fontId="11" fillId="4" borderId="35" xfId="1" applyFont="1" applyFill="1" applyBorder="1" applyAlignment="1" applyProtection="1">
      <alignment horizontal="left"/>
      <protection locked="0" hidden="1"/>
    </xf>
    <xf numFmtId="0" fontId="11" fillId="4" borderId="45" xfId="1" applyFont="1" applyFill="1" applyBorder="1" applyAlignment="1" applyProtection="1">
      <alignment horizontal="left"/>
      <protection locked="0" hidden="1"/>
    </xf>
    <xf numFmtId="0" fontId="4" fillId="0" borderId="12" xfId="1" applyFont="1" applyFill="1" applyBorder="1" applyAlignment="1" applyProtection="1">
      <alignment horizontal="center" vertical="center" wrapText="1"/>
      <protection locked="0" hidden="1"/>
    </xf>
    <xf numFmtId="0" fontId="4" fillId="0" borderId="13" xfId="1" applyFont="1" applyFill="1" applyBorder="1" applyAlignment="1" applyProtection="1">
      <alignment horizontal="center" vertical="center" wrapText="1"/>
      <protection locked="0" hidden="1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8</xdr:col>
          <xdr:colOff>47625</xdr:colOff>
          <xdr:row>13</xdr:row>
          <xdr:rowOff>9525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8</xdr:col>
          <xdr:colOff>38100</xdr:colOff>
          <xdr:row>14</xdr:row>
          <xdr:rowOff>371475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8</xdr:col>
          <xdr:colOff>38100</xdr:colOff>
          <xdr:row>15</xdr:row>
          <xdr:rowOff>371475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8</xdr:col>
          <xdr:colOff>38100</xdr:colOff>
          <xdr:row>17</xdr:row>
          <xdr:rowOff>9525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8</xdr:col>
          <xdr:colOff>47625</xdr:colOff>
          <xdr:row>14</xdr:row>
          <xdr:rowOff>9525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E5C8-8821-4FFE-8F4C-0B9AD620EC48}">
  <sheetPr>
    <tabColor theme="9"/>
  </sheetPr>
  <dimension ref="B1:H57"/>
  <sheetViews>
    <sheetView tabSelected="1" workbookViewId="0">
      <selection activeCell="D56" sqref="D56:F57"/>
    </sheetView>
  </sheetViews>
  <sheetFormatPr defaultColWidth="9.140625" defaultRowHeight="15" x14ac:dyDescent="0.25"/>
  <cols>
    <col min="1" max="1" width="4.7109375" style="19" customWidth="1"/>
    <col min="2" max="2" width="22.42578125" style="19" customWidth="1"/>
    <col min="3" max="3" width="9.5703125" style="19" customWidth="1"/>
    <col min="4" max="4" width="7.42578125" style="19" customWidth="1"/>
    <col min="5" max="5" width="17.28515625" style="19" customWidth="1"/>
    <col min="6" max="6" width="28.42578125" style="19" customWidth="1"/>
    <col min="7" max="7" width="29" style="19" customWidth="1"/>
    <col min="8" max="8" width="27.7109375" style="19" customWidth="1"/>
    <col min="9" max="16384" width="9.140625" style="19"/>
  </cols>
  <sheetData>
    <row r="1" spans="2:8" ht="15.75" thickBot="1" x14ac:dyDescent="0.3"/>
    <row r="2" spans="2:8" ht="24.75" customHeight="1" thickBot="1" x14ac:dyDescent="0.3">
      <c r="B2" s="96" t="s">
        <v>61</v>
      </c>
      <c r="C2" s="97"/>
      <c r="D2" s="98"/>
      <c r="E2" s="98"/>
      <c r="F2" s="98"/>
      <c r="G2" s="98"/>
      <c r="H2" s="99"/>
    </row>
    <row r="3" spans="2:8" ht="12.75" customHeight="1" thickBot="1" x14ac:dyDescent="0.3">
      <c r="B3" s="95"/>
      <c r="C3" s="95"/>
      <c r="D3" s="95"/>
      <c r="E3" s="95"/>
      <c r="F3" s="95"/>
      <c r="G3" s="95"/>
      <c r="H3" s="95"/>
    </row>
    <row r="4" spans="2:8" x14ac:dyDescent="0.25">
      <c r="B4" s="50" t="s">
        <v>2</v>
      </c>
      <c r="C4" s="51"/>
      <c r="D4" s="100"/>
      <c r="E4" s="100"/>
      <c r="F4" s="100"/>
      <c r="G4" s="100"/>
      <c r="H4" s="101"/>
    </row>
    <row r="5" spans="2:8" x14ac:dyDescent="0.25">
      <c r="B5" s="52" t="s">
        <v>3</v>
      </c>
      <c r="C5" s="53"/>
      <c r="D5" s="102"/>
      <c r="E5" s="102"/>
      <c r="F5" s="102"/>
      <c r="G5" s="102"/>
      <c r="H5" s="103"/>
    </row>
    <row r="6" spans="2:8" x14ac:dyDescent="0.25">
      <c r="B6" s="52" t="s">
        <v>4</v>
      </c>
      <c r="C6" s="53"/>
      <c r="D6" s="102"/>
      <c r="E6" s="102"/>
      <c r="F6" s="102"/>
      <c r="G6" s="102"/>
      <c r="H6" s="103"/>
    </row>
    <row r="7" spans="2:8" x14ac:dyDescent="0.25">
      <c r="B7" s="52" t="s">
        <v>5</v>
      </c>
      <c r="C7" s="53"/>
      <c r="D7" s="102"/>
      <c r="E7" s="102"/>
      <c r="F7" s="102"/>
      <c r="G7" s="102"/>
      <c r="H7" s="103"/>
    </row>
    <row r="8" spans="2:8" x14ac:dyDescent="0.25">
      <c r="B8" s="52" t="s">
        <v>6</v>
      </c>
      <c r="C8" s="53"/>
      <c r="D8" s="102"/>
      <c r="E8" s="102"/>
      <c r="F8" s="102"/>
      <c r="G8" s="102"/>
      <c r="H8" s="103"/>
    </row>
    <row r="9" spans="2:8" x14ac:dyDescent="0.25">
      <c r="B9" s="52" t="s">
        <v>7</v>
      </c>
      <c r="C9" s="53"/>
      <c r="D9" s="102"/>
      <c r="E9" s="102"/>
      <c r="F9" s="102"/>
      <c r="G9" s="102"/>
      <c r="H9" s="103"/>
    </row>
    <row r="10" spans="2:8" ht="15.75" thickBot="1" x14ac:dyDescent="0.3">
      <c r="B10" s="54" t="s">
        <v>8</v>
      </c>
      <c r="C10" s="55"/>
      <c r="D10" s="107" t="s">
        <v>50</v>
      </c>
      <c r="E10" s="107"/>
      <c r="F10" s="108"/>
      <c r="G10" s="136"/>
      <c r="H10" s="137"/>
    </row>
    <row r="11" spans="2:8" ht="15.75" thickBot="1" x14ac:dyDescent="0.3">
      <c r="B11" s="95"/>
      <c r="C11" s="95"/>
      <c r="D11" s="95"/>
      <c r="E11" s="95"/>
      <c r="F11" s="95"/>
      <c r="G11" s="95"/>
      <c r="H11" s="95"/>
    </row>
    <row r="12" spans="2:8" ht="24.75" customHeight="1" thickBot="1" x14ac:dyDescent="0.3">
      <c r="B12" s="83" t="s">
        <v>9</v>
      </c>
      <c r="C12" s="84"/>
      <c r="D12" s="85"/>
      <c r="E12" s="85"/>
      <c r="F12" s="85"/>
      <c r="G12" s="85"/>
      <c r="H12" s="86"/>
    </row>
    <row r="13" spans="2:8" ht="31.5" customHeight="1" x14ac:dyDescent="0.25">
      <c r="B13" s="90" t="s">
        <v>58</v>
      </c>
      <c r="C13" s="91"/>
      <c r="D13" s="91"/>
      <c r="E13" s="91"/>
      <c r="F13" s="91"/>
      <c r="G13" s="92"/>
      <c r="H13" s="38"/>
    </row>
    <row r="14" spans="2:8" ht="31.5" customHeight="1" x14ac:dyDescent="0.25">
      <c r="B14" s="87" t="s">
        <v>10</v>
      </c>
      <c r="C14" s="88"/>
      <c r="D14" s="89"/>
      <c r="E14" s="89"/>
      <c r="F14" s="89"/>
      <c r="G14" s="89"/>
      <c r="H14" s="39"/>
    </row>
    <row r="15" spans="2:8" ht="30" customHeight="1" x14ac:dyDescent="0.25">
      <c r="B15" s="87" t="s">
        <v>11</v>
      </c>
      <c r="C15" s="88"/>
      <c r="D15" s="89"/>
      <c r="E15" s="89"/>
      <c r="F15" s="89"/>
      <c r="G15" s="89"/>
      <c r="H15" s="39"/>
    </row>
    <row r="16" spans="2:8" ht="30" customHeight="1" x14ac:dyDescent="0.25">
      <c r="B16" s="115" t="s">
        <v>12</v>
      </c>
      <c r="C16" s="53"/>
      <c r="D16" s="116"/>
      <c r="E16" s="116"/>
      <c r="F16" s="116"/>
      <c r="G16" s="116"/>
      <c r="H16" s="39"/>
    </row>
    <row r="17" spans="2:8" ht="35.1" customHeight="1" thickBot="1" x14ac:dyDescent="0.3">
      <c r="B17" s="93" t="s">
        <v>60</v>
      </c>
      <c r="C17" s="55"/>
      <c r="D17" s="94"/>
      <c r="E17" s="94"/>
      <c r="F17" s="94"/>
      <c r="G17" s="94"/>
      <c r="H17" s="40"/>
    </row>
    <row r="18" spans="2:8" ht="9.75" customHeight="1" thickBot="1" x14ac:dyDescent="0.3">
      <c r="B18" s="95"/>
      <c r="C18" s="95"/>
      <c r="D18" s="95"/>
      <c r="E18" s="95"/>
      <c r="F18" s="95"/>
      <c r="G18" s="95"/>
      <c r="H18" s="95"/>
    </row>
    <row r="19" spans="2:8" ht="21.75" thickBot="1" x14ac:dyDescent="0.3">
      <c r="B19" s="32" t="s">
        <v>62</v>
      </c>
      <c r="C19" s="44"/>
      <c r="D19" s="104" t="s">
        <v>63</v>
      </c>
      <c r="E19" s="105"/>
      <c r="F19" s="105"/>
      <c r="G19" s="105"/>
      <c r="H19" s="106"/>
    </row>
    <row r="20" spans="2:8" ht="15.75" thickBot="1" x14ac:dyDescent="0.3">
      <c r="B20" s="112" t="s">
        <v>73</v>
      </c>
      <c r="C20" s="113"/>
      <c r="D20" s="113"/>
      <c r="E20" s="113"/>
      <c r="F20" s="113"/>
      <c r="G20" s="113"/>
      <c r="H20" s="114"/>
    </row>
    <row r="21" spans="2:8" x14ac:dyDescent="0.25">
      <c r="B21" s="66" t="s">
        <v>47</v>
      </c>
      <c r="C21" s="67"/>
      <c r="D21" s="67"/>
      <c r="E21" s="67"/>
      <c r="F21" s="67"/>
      <c r="G21" s="23" t="s">
        <v>48</v>
      </c>
      <c r="H21" s="24" t="s">
        <v>49</v>
      </c>
    </row>
    <row r="22" spans="2:8" ht="15.75" thickBot="1" x14ac:dyDescent="0.3">
      <c r="B22" s="68" t="s">
        <v>0</v>
      </c>
      <c r="C22" s="69"/>
      <c r="D22" s="69"/>
      <c r="E22" s="69"/>
      <c r="F22" s="69"/>
      <c r="G22" s="25">
        <v>0</v>
      </c>
      <c r="H22" s="26">
        <v>12300</v>
      </c>
    </row>
    <row r="23" spans="2:8" ht="45.75" thickBot="1" x14ac:dyDescent="0.3">
      <c r="B23" s="27" t="s">
        <v>13</v>
      </c>
      <c r="C23" s="45" t="s">
        <v>76</v>
      </c>
      <c r="D23" s="28" t="s">
        <v>84</v>
      </c>
      <c r="E23" s="33" t="s">
        <v>82</v>
      </c>
      <c r="F23" s="28" t="s">
        <v>81</v>
      </c>
      <c r="G23" s="28" t="s">
        <v>15</v>
      </c>
      <c r="H23" s="34" t="s">
        <v>85</v>
      </c>
    </row>
    <row r="24" spans="2:8" ht="23.25" customHeight="1" thickBot="1" x14ac:dyDescent="0.35">
      <c r="B24" s="37" t="s">
        <v>80</v>
      </c>
      <c r="C24" s="46" t="s">
        <v>77</v>
      </c>
      <c r="D24" s="22">
        <v>1</v>
      </c>
      <c r="E24" s="117">
        <v>0</v>
      </c>
      <c r="F24" s="120">
        <f>E24*D24</f>
        <v>0</v>
      </c>
      <c r="G24" s="120">
        <f>IF(D$10="Som platcom DPH",F24*0.23,0)</f>
        <v>0</v>
      </c>
      <c r="H24" s="121">
        <f>SUM(E24+G24)*D24</f>
        <v>0</v>
      </c>
    </row>
    <row r="25" spans="2:8" ht="15.75" thickBot="1" x14ac:dyDescent="0.3">
      <c r="B25" s="79" t="s">
        <v>1</v>
      </c>
      <c r="C25" s="80"/>
      <c r="D25" s="80"/>
      <c r="E25" s="81"/>
      <c r="F25" s="81"/>
      <c r="G25" s="82"/>
      <c r="H25" s="122">
        <f>SUM(H24:H24)</f>
        <v>0</v>
      </c>
    </row>
    <row r="26" spans="2:8" ht="19.5" thickBot="1" x14ac:dyDescent="0.35">
      <c r="B26" s="48" t="s">
        <v>46</v>
      </c>
      <c r="C26" s="49"/>
      <c r="D26" s="70">
        <f>H25</f>
        <v>0</v>
      </c>
      <c r="E26" s="70"/>
      <c r="F26" s="70"/>
      <c r="G26" s="70"/>
      <c r="H26" s="71"/>
    </row>
    <row r="27" spans="2:8" ht="21.75" customHeight="1" x14ac:dyDescent="0.35">
      <c r="B27" s="72" t="s">
        <v>64</v>
      </c>
      <c r="C27" s="73"/>
      <c r="D27" s="73"/>
      <c r="E27" s="73"/>
      <c r="F27" s="73"/>
      <c r="G27" s="73"/>
      <c r="H27" s="74"/>
    </row>
    <row r="28" spans="2:8" ht="14.45" customHeight="1" thickBot="1" x14ac:dyDescent="0.3">
      <c r="B28" s="75" t="s">
        <v>65</v>
      </c>
      <c r="C28" s="76"/>
      <c r="D28" s="76"/>
      <c r="E28" s="76"/>
      <c r="F28" s="76"/>
      <c r="G28" s="76"/>
      <c r="H28" s="17" t="s">
        <v>66</v>
      </c>
    </row>
    <row r="29" spans="2:8" ht="29.45" customHeight="1" thickBot="1" x14ac:dyDescent="0.35">
      <c r="B29" s="77" t="s">
        <v>71</v>
      </c>
      <c r="C29" s="78"/>
      <c r="D29" s="78"/>
      <c r="E29" s="78"/>
      <c r="F29" s="78"/>
      <c r="G29" s="78"/>
      <c r="H29" s="42">
        <v>0</v>
      </c>
    </row>
    <row r="30" spans="2:8" ht="15.75" thickBot="1" x14ac:dyDescent="0.3">
      <c r="B30" s="35"/>
      <c r="C30" s="35"/>
      <c r="D30" s="35"/>
      <c r="E30" s="35"/>
      <c r="F30" s="35"/>
      <c r="G30" s="35"/>
      <c r="H30" s="36"/>
    </row>
    <row r="31" spans="2:8" ht="24.6" customHeight="1" thickBot="1" x14ac:dyDescent="0.3">
      <c r="B31" s="32" t="s">
        <v>67</v>
      </c>
      <c r="C31" s="44"/>
      <c r="D31" s="104" t="s">
        <v>68</v>
      </c>
      <c r="E31" s="105"/>
      <c r="F31" s="105"/>
      <c r="G31" s="105"/>
      <c r="H31" s="106"/>
    </row>
    <row r="32" spans="2:8" ht="15.75" thickBot="1" x14ac:dyDescent="0.3">
      <c r="B32" s="112" t="s">
        <v>73</v>
      </c>
      <c r="C32" s="113"/>
      <c r="D32" s="113"/>
      <c r="E32" s="113"/>
      <c r="F32" s="113"/>
      <c r="G32" s="113"/>
      <c r="H32" s="114"/>
    </row>
    <row r="33" spans="2:8" x14ac:dyDescent="0.25">
      <c r="B33" s="66" t="s">
        <v>47</v>
      </c>
      <c r="C33" s="67"/>
      <c r="D33" s="67"/>
      <c r="E33" s="67"/>
      <c r="F33" s="67"/>
      <c r="G33" s="23" t="s">
        <v>48</v>
      </c>
      <c r="H33" s="24" t="s">
        <v>49</v>
      </c>
    </row>
    <row r="34" spans="2:8" ht="15.75" thickBot="1" x14ac:dyDescent="0.3">
      <c r="B34" s="68" t="s">
        <v>0</v>
      </c>
      <c r="C34" s="69"/>
      <c r="D34" s="69"/>
      <c r="E34" s="69"/>
      <c r="F34" s="69"/>
      <c r="G34" s="25">
        <v>0</v>
      </c>
      <c r="H34" s="26">
        <v>9840</v>
      </c>
    </row>
    <row r="35" spans="2:8" ht="45.75" thickBot="1" x14ac:dyDescent="0.3">
      <c r="B35" s="27" t="s">
        <v>13</v>
      </c>
      <c r="C35" s="45" t="s">
        <v>76</v>
      </c>
      <c r="D35" s="28" t="s">
        <v>84</v>
      </c>
      <c r="E35" s="33" t="s">
        <v>82</v>
      </c>
      <c r="F35" s="28" t="s">
        <v>81</v>
      </c>
      <c r="G35" s="28" t="s">
        <v>15</v>
      </c>
      <c r="H35" s="34" t="s">
        <v>85</v>
      </c>
    </row>
    <row r="36" spans="2:8" ht="27.75" customHeight="1" x14ac:dyDescent="0.3">
      <c r="B36" s="21" t="s">
        <v>78</v>
      </c>
      <c r="C36" s="47" t="s">
        <v>77</v>
      </c>
      <c r="D36" s="22">
        <v>20</v>
      </c>
      <c r="E36" s="118">
        <v>0</v>
      </c>
      <c r="F36" s="120">
        <f>D36*E36</f>
        <v>0</v>
      </c>
      <c r="G36" s="120">
        <f>IF(D$10="Som platcom DPH",F36*0.23,0)</f>
        <v>0</v>
      </c>
      <c r="H36" s="121">
        <f>SUM(F36+G36)</f>
        <v>0</v>
      </c>
    </row>
    <row r="37" spans="2:8" ht="27" customHeight="1" thickBot="1" x14ac:dyDescent="0.35">
      <c r="B37" s="21" t="s">
        <v>79</v>
      </c>
      <c r="C37" s="47" t="s">
        <v>77</v>
      </c>
      <c r="D37" s="22">
        <v>2</v>
      </c>
      <c r="E37" s="119">
        <v>0</v>
      </c>
      <c r="F37" s="120">
        <f>D37*E37</f>
        <v>0</v>
      </c>
      <c r="G37" s="120">
        <f>IF(D$10="Som platcom DPH",F37*0.23,0)</f>
        <v>0</v>
      </c>
      <c r="H37" s="121">
        <f>SUM(F37+G37)</f>
        <v>0</v>
      </c>
    </row>
    <row r="38" spans="2:8" ht="15.75" thickBot="1" x14ac:dyDescent="0.3">
      <c r="B38" s="79" t="s">
        <v>1</v>
      </c>
      <c r="C38" s="80"/>
      <c r="D38" s="80"/>
      <c r="E38" s="81"/>
      <c r="F38" s="81"/>
      <c r="G38" s="82"/>
      <c r="H38" s="122">
        <f>SUM(H36:H37)</f>
        <v>0</v>
      </c>
    </row>
    <row r="39" spans="2:8" ht="18.95" customHeight="1" thickBot="1" x14ac:dyDescent="0.35">
      <c r="B39" s="48" t="s">
        <v>46</v>
      </c>
      <c r="C39" s="49"/>
      <c r="D39" s="109">
        <f>H38</f>
        <v>0</v>
      </c>
      <c r="E39" s="110"/>
      <c r="F39" s="110"/>
      <c r="G39" s="110"/>
      <c r="H39" s="111"/>
    </row>
    <row r="40" spans="2:8" ht="21" x14ac:dyDescent="0.35">
      <c r="B40" s="72" t="s">
        <v>64</v>
      </c>
      <c r="C40" s="73"/>
      <c r="D40" s="73"/>
      <c r="E40" s="73"/>
      <c r="F40" s="73"/>
      <c r="G40" s="73"/>
      <c r="H40" s="74"/>
    </row>
    <row r="41" spans="2:8" ht="15.75" thickBot="1" x14ac:dyDescent="0.3">
      <c r="B41" s="75" t="s">
        <v>65</v>
      </c>
      <c r="C41" s="76"/>
      <c r="D41" s="76"/>
      <c r="E41" s="76"/>
      <c r="F41" s="76"/>
      <c r="G41" s="76"/>
      <c r="H41" s="18" t="s">
        <v>66</v>
      </c>
    </row>
    <row r="42" spans="2:8" ht="30" customHeight="1" thickBot="1" x14ac:dyDescent="0.35">
      <c r="B42" s="77" t="s">
        <v>72</v>
      </c>
      <c r="C42" s="78"/>
      <c r="D42" s="78"/>
      <c r="E42" s="78"/>
      <c r="F42" s="78"/>
      <c r="G42" s="78"/>
      <c r="H42" s="42">
        <v>0</v>
      </c>
    </row>
    <row r="43" spans="2:8" ht="10.5" customHeight="1" thickBot="1" x14ac:dyDescent="0.3">
      <c r="B43" s="29"/>
      <c r="C43" s="29"/>
      <c r="D43" s="30"/>
      <c r="E43" s="30"/>
      <c r="F43" s="16"/>
      <c r="G43" s="31"/>
      <c r="H43" s="31"/>
    </row>
    <row r="44" spans="2:8" ht="21.6" customHeight="1" thickBot="1" x14ac:dyDescent="0.3">
      <c r="B44" s="63" t="s">
        <v>70</v>
      </c>
      <c r="C44" s="64"/>
      <c r="D44" s="64"/>
      <c r="E44" s="64"/>
      <c r="F44" s="64"/>
      <c r="G44" s="64"/>
      <c r="H44" s="65"/>
    </row>
    <row r="45" spans="2:8" ht="33" customHeight="1" thickBot="1" x14ac:dyDescent="0.3">
      <c r="B45" s="112" t="s">
        <v>74</v>
      </c>
      <c r="C45" s="113"/>
      <c r="D45" s="113"/>
      <c r="E45" s="113"/>
      <c r="F45" s="113"/>
      <c r="G45" s="113"/>
      <c r="H45" s="114"/>
    </row>
    <row r="46" spans="2:8" x14ac:dyDescent="0.25">
      <c r="B46" s="66" t="s">
        <v>47</v>
      </c>
      <c r="C46" s="67"/>
      <c r="D46" s="67"/>
      <c r="E46" s="67"/>
      <c r="F46" s="67"/>
      <c r="G46" s="23" t="s">
        <v>48</v>
      </c>
      <c r="H46" s="24" t="s">
        <v>49</v>
      </c>
    </row>
    <row r="47" spans="2:8" ht="15.75" thickBot="1" x14ac:dyDescent="0.3">
      <c r="B47" s="68" t="s">
        <v>0</v>
      </c>
      <c r="C47" s="69"/>
      <c r="D47" s="69"/>
      <c r="E47" s="69"/>
      <c r="F47" s="69"/>
      <c r="G47" s="25">
        <v>0</v>
      </c>
      <c r="H47" s="26">
        <v>37269</v>
      </c>
    </row>
    <row r="48" spans="2:8" ht="45.75" thickBot="1" x14ac:dyDescent="0.3">
      <c r="B48" s="126" t="s">
        <v>13</v>
      </c>
      <c r="C48" s="127"/>
      <c r="D48" s="128" t="s">
        <v>76</v>
      </c>
      <c r="E48" s="128" t="s">
        <v>14</v>
      </c>
      <c r="F48" s="129" t="s">
        <v>82</v>
      </c>
      <c r="G48" s="130" t="s">
        <v>15</v>
      </c>
      <c r="H48" s="131" t="s">
        <v>16</v>
      </c>
    </row>
    <row r="49" spans="2:8" ht="51" customHeight="1" thickBot="1" x14ac:dyDescent="0.3">
      <c r="B49" s="52" t="s">
        <v>75</v>
      </c>
      <c r="C49" s="53"/>
      <c r="D49" s="43" t="s">
        <v>83</v>
      </c>
      <c r="E49" s="43">
        <v>1</v>
      </c>
      <c r="F49" s="123">
        <v>0</v>
      </c>
      <c r="G49" s="124">
        <f>IF(D$10="Som platcom DPH",F49*0.23,0)</f>
        <v>0</v>
      </c>
      <c r="H49" s="125">
        <f>SUM(F49+G49)*E49</f>
        <v>0</v>
      </c>
    </row>
    <row r="50" spans="2:8" ht="15.75" thickBot="1" x14ac:dyDescent="0.3">
      <c r="B50" s="79" t="s">
        <v>1</v>
      </c>
      <c r="C50" s="80"/>
      <c r="D50" s="80"/>
      <c r="E50" s="81"/>
      <c r="F50" s="81"/>
      <c r="G50" s="82"/>
      <c r="H50" s="20">
        <f>SUM(H49:H49)</f>
        <v>0</v>
      </c>
    </row>
    <row r="51" spans="2:8" ht="19.5" thickBot="1" x14ac:dyDescent="0.35">
      <c r="B51" s="48" t="s">
        <v>46</v>
      </c>
      <c r="C51" s="49"/>
      <c r="D51" s="70">
        <f>H50</f>
        <v>0</v>
      </c>
      <c r="E51" s="70"/>
      <c r="F51" s="70"/>
      <c r="G51" s="70"/>
      <c r="H51" s="71"/>
    </row>
    <row r="52" spans="2:8" ht="21" x14ac:dyDescent="0.35">
      <c r="B52" s="72" t="s">
        <v>64</v>
      </c>
      <c r="C52" s="73"/>
      <c r="D52" s="73"/>
      <c r="E52" s="73"/>
      <c r="F52" s="73"/>
      <c r="G52" s="73"/>
      <c r="H52" s="74"/>
    </row>
    <row r="53" spans="2:8" ht="15.75" thickBot="1" x14ac:dyDescent="0.3">
      <c r="B53" s="75" t="s">
        <v>65</v>
      </c>
      <c r="C53" s="76"/>
      <c r="D53" s="76"/>
      <c r="E53" s="76"/>
      <c r="F53" s="76"/>
      <c r="G53" s="76"/>
      <c r="H53" s="18" t="s">
        <v>66</v>
      </c>
    </row>
    <row r="54" spans="2:8" ht="32.25" customHeight="1" thickBot="1" x14ac:dyDescent="0.35">
      <c r="B54" s="77" t="s">
        <v>71</v>
      </c>
      <c r="C54" s="78"/>
      <c r="D54" s="78"/>
      <c r="E54" s="78"/>
      <c r="F54" s="78"/>
      <c r="G54" s="78"/>
      <c r="H54" s="41">
        <v>0</v>
      </c>
    </row>
    <row r="55" spans="2:8" ht="7.5" customHeight="1" thickBot="1" x14ac:dyDescent="0.3">
      <c r="B55" s="56"/>
      <c r="C55" s="57"/>
      <c r="D55" s="57"/>
      <c r="E55" s="57"/>
      <c r="F55" s="57"/>
      <c r="G55" s="57"/>
      <c r="H55" s="58"/>
    </row>
    <row r="56" spans="2:8" x14ac:dyDescent="0.25">
      <c r="B56" s="132" t="s">
        <v>17</v>
      </c>
      <c r="C56" s="133"/>
      <c r="D56" s="59" t="s">
        <v>18</v>
      </c>
      <c r="E56" s="59"/>
      <c r="F56" s="59"/>
      <c r="G56" s="59" t="s">
        <v>69</v>
      </c>
      <c r="H56" s="61"/>
    </row>
    <row r="57" spans="2:8" ht="9" customHeight="1" thickBot="1" x14ac:dyDescent="0.3">
      <c r="B57" s="134"/>
      <c r="C57" s="135"/>
      <c r="D57" s="60"/>
      <c r="E57" s="60"/>
      <c r="F57" s="60"/>
      <c r="G57" s="60"/>
      <c r="H57" s="62"/>
    </row>
  </sheetData>
  <sheetProtection algorithmName="SHA-512" hashValue="eJjzQ+i63CNYhhZ8J8p/kmLtTj9VktPjWmR3lmaNIjUDQq2ZencuJC36REgyOp7oW5aI1P2C/XyUVNsryfkVLQ==" saltValue="dFAKq8cjHSTlVpeL5/xUnw==" spinCount="100000" sheet="1" selectLockedCells="1"/>
  <mergeCells count="61">
    <mergeCell ref="B15:G15"/>
    <mergeCell ref="B16:G16"/>
    <mergeCell ref="B22:F22"/>
    <mergeCell ref="B38:G38"/>
    <mergeCell ref="B25:G25"/>
    <mergeCell ref="D26:H26"/>
    <mergeCell ref="B21:F21"/>
    <mergeCell ref="B20:H20"/>
    <mergeCell ref="B32:H32"/>
    <mergeCell ref="B27:H27"/>
    <mergeCell ref="B26:C26"/>
    <mergeCell ref="B33:F33"/>
    <mergeCell ref="B34:F34"/>
    <mergeCell ref="D39:H39"/>
    <mergeCell ref="B41:G41"/>
    <mergeCell ref="B45:H45"/>
    <mergeCell ref="B39:C39"/>
    <mergeCell ref="B40:H40"/>
    <mergeCell ref="B28:G28"/>
    <mergeCell ref="B29:G29"/>
    <mergeCell ref="B2:H2"/>
    <mergeCell ref="B3:H3"/>
    <mergeCell ref="D4:H4"/>
    <mergeCell ref="D5:H5"/>
    <mergeCell ref="D6:H6"/>
    <mergeCell ref="D7:H7"/>
    <mergeCell ref="D19:H19"/>
    <mergeCell ref="D8:H8"/>
    <mergeCell ref="D9:H9"/>
    <mergeCell ref="D10:F10"/>
    <mergeCell ref="G10:H10"/>
    <mergeCell ref="B11:H11"/>
    <mergeCell ref="D31:H31"/>
    <mergeCell ref="B55:H55"/>
    <mergeCell ref="D56:F57"/>
    <mergeCell ref="G56:H57"/>
    <mergeCell ref="B44:H44"/>
    <mergeCell ref="B46:F46"/>
    <mergeCell ref="B47:F47"/>
    <mergeCell ref="D51:H51"/>
    <mergeCell ref="B52:H52"/>
    <mergeCell ref="B53:G53"/>
    <mergeCell ref="B54:G54"/>
    <mergeCell ref="B50:G50"/>
    <mergeCell ref="B56:C57"/>
    <mergeCell ref="B51:C51"/>
    <mergeCell ref="B4:C4"/>
    <mergeCell ref="B5:C5"/>
    <mergeCell ref="B6:C6"/>
    <mergeCell ref="B7:C7"/>
    <mergeCell ref="B8:C8"/>
    <mergeCell ref="B9:C9"/>
    <mergeCell ref="B10:C10"/>
    <mergeCell ref="B48:C48"/>
    <mergeCell ref="B49:C49"/>
    <mergeCell ref="B12:H12"/>
    <mergeCell ref="B14:G14"/>
    <mergeCell ref="B13:G13"/>
    <mergeCell ref="B17:G17"/>
    <mergeCell ref="B18:H18"/>
    <mergeCell ref="B42:G42"/>
  </mergeCells>
  <dataValidations count="2">
    <dataValidation type="list" allowBlank="1" showInputMessage="1" showErrorMessage="1" sqref="D10:E10" xr:uid="{CACC827A-9BDE-4D68-BE0A-714B664E9FFF}">
      <formula1>"Som platcom DPH,Nie som platcom DPH"</formula1>
    </dataValidation>
    <dataValidation type="whole" allowBlank="1" showInputMessage="1" showErrorMessage="1" sqref="H29 H42 H54" xr:uid="{33258E6A-79B3-4C2D-9536-5B8FBF0A3B81}">
      <formula1>0</formula1>
      <formula2>45</formula2>
    </dataValidation>
  </dataValidations>
  <pageMargins left="0.7" right="0.7" top="0.75" bottom="0.75" header="0.3" footer="0.3"/>
  <pageSetup paperSize="9" scale="5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4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5" name="Check Box 6">
              <controlPr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8</xdr:col>
                    <xdr:colOff>38100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6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15</xdr:row>
                    <xdr:rowOff>0</xdr:rowOff>
                  </from>
                  <to>
                    <xdr:col>8</xdr:col>
                    <xdr:colOff>38100</xdr:colOff>
                    <xdr:row>15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7" name="Check Box 8">
              <controlPr defaultSize="0" autoFill="0" autoLine="0" autoPict="0">
                <anchor moveWithCells="1">
                  <from>
                    <xdr:col>7</xdr:col>
                    <xdr:colOff>0</xdr:colOff>
                    <xdr:row>16</xdr:row>
                    <xdr:rowOff>0</xdr:rowOff>
                  </from>
                  <to>
                    <xdr:col>8</xdr:col>
                    <xdr:colOff>38100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8" name="Check Box 10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8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workbookViewId="0">
      <selection activeCell="B10" sqref="B10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51</v>
      </c>
    </row>
    <row r="3" spans="2:2" x14ac:dyDescent="0.25">
      <c r="B3" s="4"/>
    </row>
    <row r="4" spans="2:2" x14ac:dyDescent="0.25">
      <c r="B4" s="5" t="s">
        <v>20</v>
      </c>
    </row>
    <row r="5" spans="2:2" x14ac:dyDescent="0.25">
      <c r="B5" s="6"/>
    </row>
    <row r="6" spans="2:2" x14ac:dyDescent="0.25">
      <c r="B6" s="7" t="s">
        <v>21</v>
      </c>
    </row>
    <row r="7" spans="2:2" x14ac:dyDescent="0.25">
      <c r="B7" s="5"/>
    </row>
    <row r="8" spans="2:2" x14ac:dyDescent="0.25">
      <c r="B8" s="14" t="s">
        <v>52</v>
      </c>
    </row>
    <row r="9" spans="2:2" x14ac:dyDescent="0.25">
      <c r="B9" s="14"/>
    </row>
    <row r="10" spans="2:2" x14ac:dyDescent="0.25">
      <c r="B10" s="15" t="s">
        <v>54</v>
      </c>
    </row>
    <row r="11" spans="2:2" x14ac:dyDescent="0.25">
      <c r="B11" s="15" t="s">
        <v>55</v>
      </c>
    </row>
    <row r="12" spans="2:2" x14ac:dyDescent="0.25">
      <c r="B12" s="15" t="s">
        <v>56</v>
      </c>
    </row>
    <row r="13" spans="2:2" x14ac:dyDescent="0.25">
      <c r="B13" s="15" t="s">
        <v>57</v>
      </c>
    </row>
    <row r="14" spans="2:2" ht="16.5" customHeight="1" x14ac:dyDescent="0.25">
      <c r="B14" s="5"/>
    </row>
    <row r="15" spans="2:2" ht="30" x14ac:dyDescent="0.25">
      <c r="B15" s="14" t="s">
        <v>53</v>
      </c>
    </row>
    <row r="16" spans="2:2" x14ac:dyDescent="0.25">
      <c r="B16" s="8"/>
    </row>
    <row r="17" spans="2:2" ht="30" x14ac:dyDescent="0.25">
      <c r="B17" s="5" t="s">
        <v>59</v>
      </c>
    </row>
    <row r="18" spans="2:2" ht="15.75" thickBot="1" x14ac:dyDescent="0.3">
      <c r="B18" s="9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ht="13.5" customHeight="1" x14ac:dyDescent="0.25">
      <c r="B22" s="1"/>
    </row>
    <row r="23" spans="2:2" ht="15.75" x14ac:dyDescent="0.25">
      <c r="B23" s="2"/>
    </row>
  </sheetData>
  <sheetProtection algorithmName="SHA-512" hashValue="1ThP2mGOPM7sA99/uFG4Wm309L5pRfR7r639alWk0+Qs4s0eFViMLh95Et1L7Fve+NJ/XCJ5sXOD23UyOe9bIQ==" saltValue="4luA2Wmz2yKL5VDs7pA1AQ==" spinCount="100000" sheet="1" objects="1" scenarios="1" selectLockedCells="1"/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/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19</v>
      </c>
    </row>
    <row r="3" spans="2:2" x14ac:dyDescent="0.25">
      <c r="B3" s="4"/>
    </row>
    <row r="4" spans="2:2" x14ac:dyDescent="0.25">
      <c r="B4" s="10" t="s">
        <v>20</v>
      </c>
    </row>
    <row r="5" spans="2:2" x14ac:dyDescent="0.25">
      <c r="B5" s="4"/>
    </row>
    <row r="6" spans="2:2" x14ac:dyDescent="0.25">
      <c r="B6" s="11" t="s">
        <v>21</v>
      </c>
    </row>
    <row r="7" spans="2:2" x14ac:dyDescent="0.25">
      <c r="B7" s="12"/>
    </row>
    <row r="8" spans="2:2" ht="60.75" customHeight="1" x14ac:dyDescent="0.25">
      <c r="B8" s="5" t="s">
        <v>22</v>
      </c>
    </row>
    <row r="9" spans="2:2" x14ac:dyDescent="0.25">
      <c r="B9" s="5"/>
    </row>
    <row r="10" spans="2:2" x14ac:dyDescent="0.25">
      <c r="B10" s="5" t="s">
        <v>23</v>
      </c>
    </row>
    <row r="11" spans="2:2" x14ac:dyDescent="0.25">
      <c r="B11" s="5" t="s">
        <v>24</v>
      </c>
    </row>
    <row r="12" spans="2:2" x14ac:dyDescent="0.25">
      <c r="B12" s="5" t="s">
        <v>25</v>
      </c>
    </row>
    <row r="13" spans="2:2" x14ac:dyDescent="0.25">
      <c r="B13" s="5" t="s">
        <v>26</v>
      </c>
    </row>
    <row r="14" spans="2:2" x14ac:dyDescent="0.25">
      <c r="B14" s="5" t="s">
        <v>27</v>
      </c>
    </row>
    <row r="15" spans="2:2" x14ac:dyDescent="0.25">
      <c r="B15" s="5" t="s">
        <v>28</v>
      </c>
    </row>
    <row r="16" spans="2:2" x14ac:dyDescent="0.25">
      <c r="B16" s="5" t="s">
        <v>29</v>
      </c>
    </row>
    <row r="17" spans="2:2" ht="30" x14ac:dyDescent="0.25">
      <c r="B17" s="5" t="s">
        <v>30</v>
      </c>
    </row>
    <row r="18" spans="2:2" x14ac:dyDescent="0.25">
      <c r="B18" s="5" t="s">
        <v>31</v>
      </c>
    </row>
    <row r="19" spans="2:2" x14ac:dyDescent="0.25">
      <c r="B19" s="5" t="s">
        <v>32</v>
      </c>
    </row>
    <row r="20" spans="2:2" x14ac:dyDescent="0.25">
      <c r="B20" s="5" t="s">
        <v>33</v>
      </c>
    </row>
    <row r="21" spans="2:2" ht="30" x14ac:dyDescent="0.25">
      <c r="B21" s="5" t="s">
        <v>34</v>
      </c>
    </row>
    <row r="22" spans="2:2" x14ac:dyDescent="0.25">
      <c r="B22" s="5" t="s">
        <v>35</v>
      </c>
    </row>
    <row r="23" spans="2:2" x14ac:dyDescent="0.25">
      <c r="B23" s="6"/>
    </row>
    <row r="24" spans="2:2" ht="60" x14ac:dyDescent="0.25">
      <c r="B24" s="5" t="s">
        <v>36</v>
      </c>
    </row>
    <row r="25" spans="2:2" ht="13.5" customHeight="1" x14ac:dyDescent="0.25">
      <c r="B25" s="5"/>
    </row>
    <row r="26" spans="2:2" ht="30" x14ac:dyDescent="0.25">
      <c r="B26" s="5" t="s">
        <v>37</v>
      </c>
    </row>
    <row r="27" spans="2:2" ht="15.75" thickBot="1" x14ac:dyDescent="0.3">
      <c r="B27" s="13"/>
    </row>
  </sheetData>
  <sheetProtection algorithmName="SHA-512" hashValue="mMHfk25liYqFW50sqAbJ2jeD2PBz39gdF2ovbFuLIPH93eSnOZAZUzFRtITXPG5wMW+Q7Zx4U/QkGapcm9FMaQ==" saltValue="TwryliYr9xBCEWakgR7E3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/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38</v>
      </c>
    </row>
    <row r="3" spans="2:2" x14ac:dyDescent="0.25">
      <c r="B3" s="4"/>
    </row>
    <row r="4" spans="2:2" x14ac:dyDescent="0.25">
      <c r="B4" s="5" t="s">
        <v>20</v>
      </c>
    </row>
    <row r="5" spans="2:2" x14ac:dyDescent="0.25">
      <c r="B5" s="6"/>
    </row>
    <row r="6" spans="2:2" x14ac:dyDescent="0.25">
      <c r="B6" s="7" t="s">
        <v>21</v>
      </c>
    </row>
    <row r="7" spans="2:2" x14ac:dyDescent="0.25">
      <c r="B7" s="5"/>
    </row>
    <row r="8" spans="2:2" ht="60.75" customHeight="1" x14ac:dyDescent="0.25">
      <c r="B8" s="5" t="s">
        <v>39</v>
      </c>
    </row>
    <row r="9" spans="2:2" x14ac:dyDescent="0.25">
      <c r="B9" s="5" t="s">
        <v>40</v>
      </c>
    </row>
    <row r="10" spans="2:2" x14ac:dyDescent="0.25">
      <c r="B10" s="8"/>
    </row>
    <row r="11" spans="2:2" ht="30" x14ac:dyDescent="0.25">
      <c r="B11" s="5" t="s">
        <v>41</v>
      </c>
    </row>
    <row r="12" spans="2:2" x14ac:dyDescent="0.25">
      <c r="B12" s="5"/>
    </row>
    <row r="13" spans="2:2" ht="45" x14ac:dyDescent="0.25">
      <c r="B13" s="5" t="s">
        <v>42</v>
      </c>
    </row>
    <row r="14" spans="2:2" x14ac:dyDescent="0.25">
      <c r="B14" s="5"/>
    </row>
    <row r="15" spans="2:2" ht="45" x14ac:dyDescent="0.25">
      <c r="B15" s="5" t="s">
        <v>43</v>
      </c>
    </row>
    <row r="16" spans="2:2" x14ac:dyDescent="0.25">
      <c r="B16" s="5"/>
    </row>
    <row r="17" spans="2:2" ht="60" x14ac:dyDescent="0.25">
      <c r="B17" s="5" t="s">
        <v>44</v>
      </c>
    </row>
    <row r="18" spans="2:2" x14ac:dyDescent="0.25">
      <c r="B18" s="5"/>
    </row>
    <row r="19" spans="2:2" ht="75" x14ac:dyDescent="0.25">
      <c r="B19" s="5" t="s">
        <v>45</v>
      </c>
    </row>
    <row r="20" spans="2:2" ht="15.75" thickBot="1" x14ac:dyDescent="0.3">
      <c r="B20" s="9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ht="13.5" customHeight="1" x14ac:dyDescent="0.25">
      <c r="B25" s="1"/>
    </row>
    <row r="26" spans="2:2" ht="15.75" x14ac:dyDescent="0.25">
      <c r="B26" s="2"/>
    </row>
  </sheetData>
  <sheetProtection algorithmName="SHA-512" hashValue="MfG4tb4pPP420Rpoo1YJNzfFMFAhl3KO+abQSggj251n2VUzAPDNBBKi4+l0MpSSTKXgWcgn5HMilmuNZ3X5rQ==" saltValue="i7bdEYkBbGnLehEPE1bwbg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d59b66-2caa-47dd-b987-e69445656a45" xsi:nil="true"/>
    <lcf76f155ced4ddcb4097134ff3c332f xmlns="54c68185-e36f-49c8-b6f0-1fda4cb34f8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33B6865D357D49BB28EF11379B4E0B" ma:contentTypeVersion="11" ma:contentTypeDescription="Create a new document." ma:contentTypeScope="" ma:versionID="da658c388ab3de76e087a09e1fb887c1">
  <xsd:schema xmlns:xsd="http://www.w3.org/2001/XMLSchema" xmlns:xs="http://www.w3.org/2001/XMLSchema" xmlns:p="http://schemas.microsoft.com/office/2006/metadata/properties" xmlns:ns2="54c68185-e36f-49c8-b6f0-1fda4cb34f81" xmlns:ns3="92d59b66-2caa-47dd-b987-e69445656a45" targetNamespace="http://schemas.microsoft.com/office/2006/metadata/properties" ma:root="true" ma:fieldsID="c6ba12f7a2ba292801951a43baf593fe" ns2:_="" ns3:_="">
    <xsd:import namespace="54c68185-e36f-49c8-b6f0-1fda4cb34f81"/>
    <xsd:import namespace="92d59b66-2caa-47dd-b987-e69445656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68185-e36f-49c8-b6f0-1fda4cb34f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59b66-2caa-47dd-b987-e69445656a4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9641491-333c-42dd-83c4-581979213790}" ma:internalName="TaxCatchAll" ma:showField="CatchAllData" ma:web="92d59b66-2caa-47dd-b987-e69445656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92d59b66-2caa-47dd-b987-e69445656a45"/>
    <ds:schemaRef ds:uri="54c68185-e36f-49c8-b6f0-1fda4cb34f8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F4331A-51E9-477B-9C5E-B4DAB8181D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c68185-e36f-49c8-b6f0-1fda4cb34f81"/>
    <ds:schemaRef ds:uri="92d59b66-2caa-47dd-b987-e69445656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Drevová Adriana, Ing</cp:lastModifiedBy>
  <cp:revision/>
  <cp:lastPrinted>2026-04-08T13:49:53Z</cp:lastPrinted>
  <dcterms:created xsi:type="dcterms:W3CDTF">2022-09-22T09:41:16Z</dcterms:created>
  <dcterms:modified xsi:type="dcterms:W3CDTF">2026-04-08T13:51:02Z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0x010100EC33B6865D357D49BB28EF11379B4E0B</vt:lpwstr>
  </property>
  <property fmtid="{D5CDD505-2E9C-101B-9397-08002B2CF9AE}" pid="3" name="MediaServiceImageTags">
    <vt:lpwstr/>
  </property>
</Properties>
</file>