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C:\Users\zuzana\Desktop\pracovné\Implementácie ZŠ\Svidník\VO\žiadosti o vysvetlenie\"/>
    </mc:Choice>
  </mc:AlternateContent>
  <xr:revisionPtr revIDLastSave="0" documentId="13_ncr:1_{3E084A9B-A5B0-40E5-B4EB-716FAC894EFA}" xr6:coauthVersionLast="45" xr6:coauthVersionMax="45" xr10:uidLastSave="{00000000-0000-0000-0000-000000000000}"/>
  <bookViews>
    <workbookView xWindow="-108" yWindow="-108" windowWidth="23256" windowHeight="12576" tabRatio="888" xr2:uid="{00000000-000D-0000-FFFF-FFFF00000000}"/>
  </bookViews>
  <sheets>
    <sheet name="Časť B2" sheetId="3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5" i="31" l="1"/>
  <c r="F25" i="31" s="1"/>
  <c r="F24" i="31"/>
  <c r="E24" i="31"/>
  <c r="E23" i="31"/>
  <c r="F23" i="31" s="1"/>
  <c r="F22" i="31"/>
  <c r="E22" i="31"/>
  <c r="E21" i="31"/>
  <c r="F21" i="31" s="1"/>
  <c r="E20" i="31"/>
  <c r="F20" i="31" s="1"/>
  <c r="E19" i="31"/>
  <c r="F19" i="31" s="1"/>
  <c r="E18" i="31"/>
  <c r="F18" i="31" s="1"/>
  <c r="F17" i="31"/>
  <c r="E17" i="31"/>
  <c r="E16" i="31"/>
  <c r="F16" i="31" s="1"/>
  <c r="E15" i="31"/>
  <c r="F15" i="31" s="1"/>
  <c r="E14" i="31"/>
  <c r="F14" i="31" s="1"/>
  <c r="F13" i="31"/>
  <c r="E13" i="31"/>
  <c r="E12" i="31"/>
  <c r="F12" i="31" s="1"/>
  <c r="E11" i="31"/>
  <c r="F11" i="31" s="1"/>
  <c r="E9" i="31"/>
  <c r="F9" i="31" s="1"/>
  <c r="E8" i="31"/>
  <c r="E26" i="31" l="1"/>
  <c r="F8" i="31"/>
  <c r="F26" i="31" s="1"/>
</calcChain>
</file>

<file path=xl/sharedStrings.xml><?xml version="1.0" encoding="utf-8"?>
<sst xmlns="http://schemas.openxmlformats.org/spreadsheetml/2006/main" count="71" uniqueCount="57">
  <si>
    <t>ks</t>
  </si>
  <si>
    <t>sada</t>
  </si>
  <si>
    <t>Multifunkčné zariadenie (Kopírka, skener, tlačiareň)</t>
  </si>
  <si>
    <t>Počítač pre školského knihovníka</t>
  </si>
  <si>
    <t>PC zostava/notebook pre používateľov knižnice</t>
  </si>
  <si>
    <t>Knižnično-informačný systém</t>
  </si>
  <si>
    <t>Čítačka čiarových kódov</t>
  </si>
  <si>
    <t>Televízor</t>
  </si>
  <si>
    <t>DVD prehrávač</t>
  </si>
  <si>
    <t>Dataprojektor</t>
  </si>
  <si>
    <t>Interaktívna tabuľa + dataprojektor s krátkou projekčnou vzdialenosťou</t>
  </si>
  <si>
    <t xml:space="preserve">Žiacka stanica </t>
  </si>
  <si>
    <t>SW k interaktívnemu projektoru</t>
  </si>
  <si>
    <t>Interaktívny projektor + držiak + projekčnátabuľa + montážna sada</t>
  </si>
  <si>
    <t>Digitálne jazykové laboratórium, elektronická jednotka na prenos a konverziu signálu, zariadenie na prenos zvuku, slúchadlá, komunikačné zariadenie, riadiaci software</t>
  </si>
  <si>
    <t>Premietacie plátno</t>
  </si>
  <si>
    <t>Učiteľské PC</t>
  </si>
  <si>
    <t xml:space="preserve">PC SET pre učiteľa (notebook + aplikačný software)
</t>
  </si>
  <si>
    <t>Minimálna špecifikácia -  knižničný SW pre obsluhu, evidenciu a vyhodnocovanie zápožičiek a prácu knihovníka</t>
  </si>
  <si>
    <t>Verejný obstarávateľ:</t>
  </si>
  <si>
    <t>Mesto Svidník</t>
  </si>
  <si>
    <t>Predmet zákazky:</t>
  </si>
  <si>
    <t>„Vybavenie odborných učební Základných škôl vo Svidníku“</t>
  </si>
  <si>
    <t>Časť B2: Technické a technologické vybavenie- IKT - ZŠ Karpatská 803/11</t>
  </si>
  <si>
    <t>Merná jednotka</t>
  </si>
  <si>
    <t>Požadované množstvo</t>
  </si>
  <si>
    <t>Cena za MJ bez DPH v  Eur</t>
  </si>
  <si>
    <t>Cena celkom bez DPH v Eur</t>
  </si>
  <si>
    <t>Cena celkom s DPH v Eur</t>
  </si>
  <si>
    <t>Špecifikácia (minimálna požadovaná špecifikácia)</t>
  </si>
  <si>
    <t>Jazyková učebňa</t>
  </si>
  <si>
    <t>Prírodovedná učebňa chémie</t>
  </si>
  <si>
    <t>Školská knižnica</t>
  </si>
  <si>
    <t>Spolu</t>
  </si>
  <si>
    <t xml:space="preserve">Identifikačné údaje: </t>
  </si>
  <si>
    <t>Obchodné meno:</t>
  </si>
  <si>
    <t>Adresa:</t>
  </si>
  <si>
    <t>IČO:</t>
  </si>
  <si>
    <t xml:space="preserve">Platca DPH: </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</si>
  <si>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</si>
  <si>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</si>
  <si>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</si>
  <si>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</si>
  <si>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</si>
  <si>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rovnakého výrobcu ako AIO, BEZPECNOST min. vypinanie jednotlivych USB portov v BIOSE + USB smart ochrana (nastavenie v BIOSe, aby pri starte PC boli zakázane všetky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</si>
  <si>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</si>
  <si>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Minimálna špecifikácia - ručný laserový snímač čiarových kódov so šírkou záberu min. 49mm pri hlave snímača, rýchlosťou snímania min. 72 skenov/sek. a programovateľný pomocou kódov alebo sériovým rozhraním  s programom MetrSet</t>
  </si>
  <si>
    <t>Technológia tlače atramentová, formát A4, tlač, kopírka, skener, fax, pripojenie na LAN aj cez WiFi, dotykový displej, 2 zásobníky papiera.</t>
  </si>
  <si>
    <t>LED LCD TV uhlopriečka 40", Full HD, 2xHDMI, USB, vlastný stojan</t>
  </si>
  <si>
    <t>Stolný DVD prehrávač, podporované formáty SVCD, DivX, MP3, WMA-CD, MPEG-4, JPEG</t>
  </si>
  <si>
    <t>Minimálna špecifikácia - Projektor – DLP, 3D, nat. XGA 1024×768, max. WUXGA 1920×1200 (16 : 10), 3300 lm, 15000 : 1, HDMI, S-Video, D-Sub, USB, RS232, repro 2W</t>
  </si>
  <si>
    <t>Plátno, uhlopriečka min 100“, svetelná odrazivosť, 1.0, tmavé okraje 2,5cm, diaľkové ovládanie, pomer 4:3</t>
  </si>
  <si>
    <t xml:space="preserve">Vyplní uchádzač: 1. (ÁNO / NIE / Ekvivalent) a 2. (Výrobca alebo typové označenie) </t>
  </si>
  <si>
    <t>Dátum, meno a  podpis oprávnenej osoby</t>
  </si>
  <si>
    <t>Príloha č. 4 - 5 Výpočet zmluvnej ceny /cenový formulár pre časť B2</t>
  </si>
  <si>
    <r>
      <t xml:space="preserve">Minimálna požadovaná špecifikácia ovládaná perom alebo prstom min šesť žiakov súčasne, 4:3 pomer strán, </t>
    </r>
    <r>
      <rPr>
        <sz val="10"/>
        <color rgb="FFFF0000"/>
        <rFont val="Calibri"/>
        <family val="2"/>
        <charset val="238"/>
        <scheme val="minor"/>
      </rPr>
      <t>vonkajšie rozmery tabule max. 178x138cm, uhlopriečka aktívnej plochy min. 206cm</t>
    </r>
    <r>
      <rPr>
        <sz val="10"/>
        <color theme="1"/>
        <rFont val="Calibri"/>
        <family val="2"/>
        <charset val="238"/>
        <scheme val="minor"/>
      </rPr>
      <t>,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r>
  </si>
  <si>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Montážna sada má obsahovať minimálne: sieťový prepínač s minimálne 24xTP 10/100 Mbps Auto-Negotiation RJ45 portami a všetku potrebnú kabeláž pre pripojenie všetkých PC a tlačiarní v učebni.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</si>
</sst>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0"/>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12"/>
      <color theme="1"/>
      <name val="Times New Roman"/>
      <family val="1"/>
      <charset val="238"/>
    </font>
    <font>
      <sz val="10"/>
      <color rgb="FFFF0000"/>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2">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6" fillId="0" borderId="0" xfId="0" applyFont="1"/>
    <xf numFmtId="0" fontId="3" fillId="3" borderId="1" xfId="0" applyFont="1" applyFill="1" applyBorder="1" applyAlignment="1" applyProtection="1">
      <alignment horizontal="left" vertical="center" wrapText="1"/>
      <protection locked="0"/>
    </xf>
    <xf numFmtId="0" fontId="3" fillId="3"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vertical="center" wrapText="1"/>
      <protection locked="0"/>
    </xf>
    <xf numFmtId="164" fontId="0" fillId="4" borderId="1" xfId="0" applyNumberFormat="1" applyFont="1" applyFill="1" applyBorder="1" applyAlignment="1" applyProtection="1">
      <alignment vertical="center"/>
    </xf>
    <xf numFmtId="164" fontId="0" fillId="4" borderId="1" xfId="0" applyNumberFormat="1" applyFill="1" applyBorder="1" applyAlignment="1" applyProtection="1">
      <alignment horizontal="right" vertical="center"/>
    </xf>
    <xf numFmtId="0" fontId="0" fillId="0" borderId="0" xfId="0" applyBorder="1"/>
    <xf numFmtId="0" fontId="1" fillId="2" borderId="1" xfId="0" applyFont="1" applyFill="1" applyBorder="1" applyAlignment="1" applyProtection="1">
      <alignment vertical="center" wrapText="1"/>
      <protection locked="0"/>
    </xf>
    <xf numFmtId="0" fontId="0" fillId="0" borderId="1" xfId="0" applyBorder="1"/>
    <xf numFmtId="0" fontId="7" fillId="0" borderId="0" xfId="0" applyFont="1" applyBorder="1" applyAlignment="1">
      <alignment horizontal="left"/>
    </xf>
    <xf numFmtId="0" fontId="8" fillId="0" borderId="0" xfId="0" applyFont="1" applyBorder="1" applyAlignment="1">
      <alignment horizontal="left"/>
    </xf>
    <xf numFmtId="0" fontId="12" fillId="3" borderId="0" xfId="0" applyFont="1" applyFill="1" applyAlignment="1">
      <alignment horizontal="left" vertical="center" wrapText="1"/>
    </xf>
    <xf numFmtId="4" fontId="13" fillId="3"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0" fontId="0" fillId="3" borderId="0" xfId="0" applyFill="1"/>
    <xf numFmtId="49" fontId="0" fillId="3" borderId="0" xfId="0" applyNumberFormat="1" applyFill="1" applyAlignment="1">
      <alignment wrapText="1"/>
    </xf>
    <xf numFmtId="165" fontId="0" fillId="3" borderId="0" xfId="0" applyNumberFormat="1" applyFill="1"/>
    <xf numFmtId="165" fontId="0" fillId="0" borderId="1" xfId="0" applyNumberFormat="1" applyBorder="1" applyAlignment="1">
      <alignment horizontal="right" vertical="center"/>
    </xf>
    <xf numFmtId="0" fontId="14" fillId="4" borderId="1" xfId="0" applyFont="1" applyFill="1" applyBorder="1" applyAlignment="1" applyProtection="1">
      <alignment horizontal="left" vertical="center" wrapText="1"/>
      <protection locked="0"/>
    </xf>
    <xf numFmtId="0" fontId="12" fillId="4" borderId="1" xfId="0" applyFont="1" applyFill="1" applyBorder="1"/>
    <xf numFmtId="164" fontId="12" fillId="4" borderId="1" xfId="0" applyNumberFormat="1" applyFont="1" applyFill="1" applyBorder="1"/>
    <xf numFmtId="0" fontId="9" fillId="0" borderId="2" xfId="0" applyFont="1" applyBorder="1"/>
    <xf numFmtId="0" fontId="0" fillId="0" borderId="3" xfId="0" applyBorder="1"/>
    <xf numFmtId="49" fontId="0" fillId="0" borderId="3" xfId="0" applyNumberFormat="1" applyBorder="1" applyAlignment="1">
      <alignment wrapText="1"/>
    </xf>
    <xf numFmtId="165" fontId="0" fillId="0" borderId="3" xfId="0" applyNumberFormat="1" applyBorder="1"/>
    <xf numFmtId="0" fontId="0" fillId="0" borderId="4" xfId="0" applyBorder="1" applyAlignment="1">
      <alignment wrapText="1"/>
    </xf>
    <xf numFmtId="0" fontId="6" fillId="0" borderId="5" xfId="0" applyFont="1" applyBorder="1"/>
    <xf numFmtId="0" fontId="0" fillId="0" borderId="6" xfId="0" applyBorder="1"/>
    <xf numFmtId="0" fontId="15" fillId="0" borderId="0" xfId="0" applyFont="1" applyAlignment="1">
      <alignment horizontal="left" wrapText="1"/>
    </xf>
    <xf numFmtId="0" fontId="15" fillId="0" borderId="0" xfId="0" applyFont="1" applyAlignment="1">
      <alignment horizontal="justify"/>
    </xf>
    <xf numFmtId="0" fontId="0" fillId="0" borderId="5" xfId="0" applyBorder="1"/>
    <xf numFmtId="0" fontId="9" fillId="0" borderId="7" xfId="0" applyFont="1" applyBorder="1"/>
    <xf numFmtId="0" fontId="0" fillId="0" borderId="8" xfId="0" applyBorder="1"/>
    <xf numFmtId="0" fontId="15" fillId="0" borderId="8" xfId="0" applyFont="1" applyBorder="1" applyAlignment="1">
      <alignment horizontal="justify"/>
    </xf>
    <xf numFmtId="0" fontId="0" fillId="0" borderId="9" xfId="0" applyBorder="1"/>
    <xf numFmtId="0" fontId="10" fillId="0" borderId="1" xfId="0" applyFont="1" applyBorder="1" applyAlignment="1">
      <alignment horizontal="justify" vertical="center" wrapText="1"/>
    </xf>
    <xf numFmtId="49" fontId="0" fillId="6" borderId="1" xfId="0" applyNumberFormat="1" applyFill="1" applyBorder="1" applyAlignment="1">
      <alignment wrapText="1"/>
    </xf>
    <xf numFmtId="0" fontId="11" fillId="0" borderId="1" xfId="0" applyFont="1" applyBorder="1" applyAlignment="1">
      <alignment horizontal="left" vertical="center" wrapText="1"/>
    </xf>
    <xf numFmtId="0" fontId="12" fillId="5" borderId="1" xfId="0" applyFont="1" applyFill="1" applyBorder="1" applyAlignment="1">
      <alignment horizontal="left" vertical="top" wrapText="1"/>
    </xf>
    <xf numFmtId="0" fontId="5" fillId="0" borderId="1" xfId="0" applyFont="1" applyBorder="1" applyAlignment="1">
      <alignment horizontal="left"/>
    </xf>
    <xf numFmtId="49" fontId="5" fillId="0" borderId="1" xfId="0" applyNumberFormat="1" applyFont="1" applyBorder="1" applyAlignment="1">
      <alignment horizontal="left" wrapText="1"/>
    </xf>
    <xf numFmtId="0" fontId="2" fillId="2" borderId="1" xfId="0" applyFont="1" applyFill="1" applyBorder="1" applyAlignment="1" applyProtection="1">
      <alignment horizontal="left" vertical="center" wrapText="1"/>
      <protection locked="0"/>
    </xf>
    <xf numFmtId="0" fontId="16" fillId="0" borderId="1" xfId="0" applyFont="1" applyBorder="1" applyAlignment="1">
      <alignment horizontal="justify" vertical="center"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2B0C6-AE2A-4C81-9C8F-71146A0AA680}">
  <dimension ref="A1:H34"/>
  <sheetViews>
    <sheetView tabSelected="1" view="pageLayout" topLeftCell="A11" zoomScale="90" zoomScaleNormal="100" zoomScalePageLayoutView="90" workbookViewId="0">
      <selection activeCell="G11" sqref="G11"/>
    </sheetView>
  </sheetViews>
  <sheetFormatPr defaultRowHeight="14.4" x14ac:dyDescent="0.3"/>
  <cols>
    <col min="1" max="1" width="21.6640625" customWidth="1"/>
    <col min="2" max="2" width="15.5546875" customWidth="1"/>
    <col min="3" max="3" width="9.6640625" customWidth="1"/>
    <col min="4" max="4" width="15.21875" customWidth="1"/>
    <col min="5" max="5" width="19.33203125" customWidth="1"/>
    <col min="6" max="6" width="18.109375" customWidth="1"/>
    <col min="7" max="7" width="69" customWidth="1"/>
    <col min="8" max="8" width="27.6640625" customWidth="1"/>
  </cols>
  <sheetData>
    <row r="1" spans="1:8" ht="21" x14ac:dyDescent="0.3">
      <c r="A1" s="46" t="s">
        <v>54</v>
      </c>
      <c r="B1" s="46"/>
      <c r="C1" s="46"/>
      <c r="D1" s="46"/>
      <c r="E1" s="46"/>
      <c r="F1" s="12"/>
      <c r="G1" s="12"/>
    </row>
    <row r="2" spans="1:8" ht="18" x14ac:dyDescent="0.3">
      <c r="A2" s="47" t="s">
        <v>23</v>
      </c>
      <c r="B2" s="47"/>
      <c r="C2" s="47"/>
      <c r="D2" s="47"/>
      <c r="E2" s="47"/>
      <c r="F2" s="12"/>
      <c r="G2" s="12"/>
    </row>
    <row r="3" spans="1:8" ht="18" x14ac:dyDescent="0.3">
      <c r="A3" s="17"/>
      <c r="B3" s="17"/>
      <c r="C3" s="17"/>
      <c r="D3" s="18"/>
      <c r="E3" s="17"/>
      <c r="F3" s="15"/>
      <c r="G3" s="12"/>
    </row>
    <row r="4" spans="1:8" x14ac:dyDescent="0.3">
      <c r="A4" s="19" t="s">
        <v>19</v>
      </c>
      <c r="B4" s="48" t="s">
        <v>20</v>
      </c>
      <c r="C4" s="48"/>
      <c r="D4" s="48"/>
      <c r="E4" s="48"/>
      <c r="F4" s="16"/>
      <c r="G4" s="12"/>
    </row>
    <row r="5" spans="1:8" x14ac:dyDescent="0.3">
      <c r="A5" s="19" t="s">
        <v>21</v>
      </c>
      <c r="B5" s="49" t="s">
        <v>22</v>
      </c>
      <c r="C5" s="49"/>
      <c r="D5" s="49"/>
      <c r="E5" s="49"/>
      <c r="F5" s="12"/>
      <c r="G5" s="12"/>
    </row>
    <row r="6" spans="1:8" ht="54.6" customHeight="1" x14ac:dyDescent="0.3">
      <c r="A6" s="2"/>
      <c r="B6" s="20" t="s">
        <v>24</v>
      </c>
      <c r="C6" s="21" t="s">
        <v>25</v>
      </c>
      <c r="D6" s="22" t="s">
        <v>26</v>
      </c>
      <c r="E6" s="13" t="s">
        <v>27</v>
      </c>
      <c r="F6" s="13" t="s">
        <v>28</v>
      </c>
      <c r="G6" s="13" t="s">
        <v>29</v>
      </c>
      <c r="H6" s="45" t="s">
        <v>52</v>
      </c>
    </row>
    <row r="7" spans="1:8" ht="22.2" customHeight="1" x14ac:dyDescent="0.3">
      <c r="A7" s="50" t="s">
        <v>31</v>
      </c>
      <c r="B7" s="50"/>
      <c r="C7" s="50"/>
      <c r="D7" s="50"/>
      <c r="E7" s="2"/>
      <c r="F7" s="2"/>
      <c r="G7" s="2"/>
      <c r="H7" s="2"/>
    </row>
    <row r="8" spans="1:8" ht="256.2" customHeight="1" x14ac:dyDescent="0.3">
      <c r="A8" s="9" t="s">
        <v>10</v>
      </c>
      <c r="B8" s="1" t="s">
        <v>1</v>
      </c>
      <c r="C8" s="1">
        <v>1</v>
      </c>
      <c r="D8" s="10"/>
      <c r="E8" s="26">
        <f>C8*D8</f>
        <v>0</v>
      </c>
      <c r="F8" s="26">
        <f>E8*1.2</f>
        <v>0</v>
      </c>
      <c r="G8" s="44" t="s">
        <v>55</v>
      </c>
      <c r="H8" s="14"/>
    </row>
    <row r="9" spans="1:8" ht="147.6" customHeight="1" x14ac:dyDescent="0.3">
      <c r="A9" s="3" t="s">
        <v>17</v>
      </c>
      <c r="B9" s="1" t="s">
        <v>1</v>
      </c>
      <c r="C9" s="1">
        <v>1</v>
      </c>
      <c r="D9" s="11"/>
      <c r="E9" s="26">
        <f>C9*D9</f>
        <v>0</v>
      </c>
      <c r="F9" s="26">
        <f>E9*1.2</f>
        <v>0</v>
      </c>
      <c r="G9" s="44" t="s">
        <v>39</v>
      </c>
      <c r="H9" s="14"/>
    </row>
    <row r="10" spans="1:8" ht="15.6" x14ac:dyDescent="0.3">
      <c r="A10" s="2" t="s">
        <v>30</v>
      </c>
      <c r="B10" s="2"/>
      <c r="C10" s="2"/>
      <c r="D10" s="2"/>
      <c r="E10" s="2"/>
      <c r="F10" s="2"/>
      <c r="G10" s="2"/>
      <c r="H10" s="2"/>
    </row>
    <row r="11" spans="1:8" ht="259.2" customHeight="1" x14ac:dyDescent="0.3">
      <c r="A11" s="3" t="s">
        <v>13</v>
      </c>
      <c r="B11" s="4" t="s">
        <v>0</v>
      </c>
      <c r="C11" s="4">
        <v>1</v>
      </c>
      <c r="D11" s="11"/>
      <c r="E11" s="26">
        <f t="shared" ref="E11:E25" si="0">C11*D11</f>
        <v>0</v>
      </c>
      <c r="F11" s="26">
        <f t="shared" ref="F11:F25" si="1">E11*1.2</f>
        <v>0</v>
      </c>
      <c r="G11" s="51" t="s">
        <v>56</v>
      </c>
      <c r="H11" s="14"/>
    </row>
    <row r="12" spans="1:8" ht="76.5" customHeight="1" x14ac:dyDescent="0.3">
      <c r="A12" s="3" t="s">
        <v>12</v>
      </c>
      <c r="B12" s="4" t="s">
        <v>0</v>
      </c>
      <c r="C12" s="4">
        <v>1</v>
      </c>
      <c r="D12" s="11"/>
      <c r="E12" s="26">
        <f t="shared" si="0"/>
        <v>0</v>
      </c>
      <c r="F12" s="26">
        <f t="shared" si="1"/>
        <v>0</v>
      </c>
      <c r="G12" s="44" t="s">
        <v>40</v>
      </c>
      <c r="H12" s="14"/>
    </row>
    <row r="13" spans="1:8" ht="178.8" customHeight="1" x14ac:dyDescent="0.3">
      <c r="A13" s="5" t="s">
        <v>16</v>
      </c>
      <c r="B13" s="4" t="s">
        <v>0</v>
      </c>
      <c r="C13" s="4">
        <v>1</v>
      </c>
      <c r="D13" s="11"/>
      <c r="E13" s="26">
        <f t="shared" si="0"/>
        <v>0</v>
      </c>
      <c r="F13" s="26">
        <f t="shared" si="1"/>
        <v>0</v>
      </c>
      <c r="G13" s="44" t="s">
        <v>41</v>
      </c>
      <c r="H13" s="14"/>
    </row>
    <row r="14" spans="1:8" ht="409.6" customHeight="1" x14ac:dyDescent="0.3">
      <c r="A14" s="3" t="s">
        <v>14</v>
      </c>
      <c r="B14" s="4" t="s">
        <v>0</v>
      </c>
      <c r="C14" s="4">
        <v>1</v>
      </c>
      <c r="D14" s="11"/>
      <c r="E14" s="26">
        <f t="shared" si="0"/>
        <v>0</v>
      </c>
      <c r="F14" s="26">
        <f t="shared" si="1"/>
        <v>0</v>
      </c>
      <c r="G14" s="44" t="s">
        <v>42</v>
      </c>
      <c r="H14" s="14"/>
    </row>
    <row r="15" spans="1:8" ht="135.6" customHeight="1" x14ac:dyDescent="0.3">
      <c r="A15" s="3" t="s">
        <v>11</v>
      </c>
      <c r="B15" s="4" t="s">
        <v>0</v>
      </c>
      <c r="C15" s="4">
        <v>16</v>
      </c>
      <c r="D15" s="11"/>
      <c r="E15" s="26">
        <f t="shared" si="0"/>
        <v>0</v>
      </c>
      <c r="F15" s="26">
        <f t="shared" si="1"/>
        <v>0</v>
      </c>
      <c r="G15" s="44" t="s">
        <v>43</v>
      </c>
      <c r="H15" s="14"/>
    </row>
    <row r="16" spans="1:8" ht="15.6" x14ac:dyDescent="0.3">
      <c r="A16" s="2" t="s">
        <v>32</v>
      </c>
      <c r="B16" s="20"/>
      <c r="C16" s="21"/>
      <c r="D16" s="22"/>
      <c r="E16" s="26">
        <f t="shared" si="0"/>
        <v>0</v>
      </c>
      <c r="F16" s="26">
        <f t="shared" si="1"/>
        <v>0</v>
      </c>
      <c r="G16" s="13"/>
      <c r="H16" s="2"/>
    </row>
    <row r="17" spans="1:8" ht="234.6" customHeight="1" x14ac:dyDescent="0.3">
      <c r="A17" s="3" t="s">
        <v>3</v>
      </c>
      <c r="B17" s="4" t="s">
        <v>1</v>
      </c>
      <c r="C17" s="4">
        <v>1</v>
      </c>
      <c r="D17" s="11"/>
      <c r="E17" s="26">
        <f t="shared" si="0"/>
        <v>0</v>
      </c>
      <c r="F17" s="26">
        <f t="shared" si="1"/>
        <v>0</v>
      </c>
      <c r="G17" s="44" t="s">
        <v>44</v>
      </c>
      <c r="H17" s="14"/>
    </row>
    <row r="18" spans="1:8" ht="244.8" customHeight="1" x14ac:dyDescent="0.3">
      <c r="A18" s="3" t="s">
        <v>4</v>
      </c>
      <c r="B18" s="4" t="s">
        <v>0</v>
      </c>
      <c r="C18" s="4">
        <v>5</v>
      </c>
      <c r="D18" s="11"/>
      <c r="E18" s="26">
        <f t="shared" si="0"/>
        <v>0</v>
      </c>
      <c r="F18" s="26">
        <f t="shared" si="1"/>
        <v>0</v>
      </c>
      <c r="G18" s="44" t="s">
        <v>45</v>
      </c>
      <c r="H18" s="14"/>
    </row>
    <row r="19" spans="1:8" ht="35.4" customHeight="1" x14ac:dyDescent="0.3">
      <c r="A19" s="3" t="s">
        <v>5</v>
      </c>
      <c r="B19" s="4" t="s">
        <v>0</v>
      </c>
      <c r="C19" s="4">
        <v>1</v>
      </c>
      <c r="D19" s="11"/>
      <c r="E19" s="26">
        <f t="shared" si="0"/>
        <v>0</v>
      </c>
      <c r="F19" s="26">
        <f t="shared" si="1"/>
        <v>0</v>
      </c>
      <c r="G19" s="44" t="s">
        <v>18</v>
      </c>
      <c r="H19" s="14"/>
    </row>
    <row r="20" spans="1:8" ht="67.2" customHeight="1" x14ac:dyDescent="0.3">
      <c r="A20" s="3" t="s">
        <v>6</v>
      </c>
      <c r="B20" s="4" t="s">
        <v>0</v>
      </c>
      <c r="C20" s="4">
        <v>1</v>
      </c>
      <c r="D20" s="11"/>
      <c r="E20" s="26">
        <f t="shared" si="0"/>
        <v>0</v>
      </c>
      <c r="F20" s="26">
        <f t="shared" si="1"/>
        <v>0</v>
      </c>
      <c r="G20" s="44" t="s">
        <v>46</v>
      </c>
      <c r="H20" s="14"/>
    </row>
    <row r="21" spans="1:8" ht="44.4" customHeight="1" x14ac:dyDescent="0.3">
      <c r="A21" s="3" t="s">
        <v>2</v>
      </c>
      <c r="B21" s="4" t="s">
        <v>0</v>
      </c>
      <c r="C21" s="4">
        <v>1</v>
      </c>
      <c r="D21" s="11"/>
      <c r="E21" s="26">
        <f t="shared" si="0"/>
        <v>0</v>
      </c>
      <c r="F21" s="26">
        <f t="shared" si="1"/>
        <v>0</v>
      </c>
      <c r="G21" s="44" t="s">
        <v>47</v>
      </c>
      <c r="H21" s="14"/>
    </row>
    <row r="22" spans="1:8" ht="22.8" customHeight="1" x14ac:dyDescent="0.3">
      <c r="A22" s="3" t="s">
        <v>7</v>
      </c>
      <c r="B22" s="4" t="s">
        <v>0</v>
      </c>
      <c r="C22" s="4">
        <v>1</v>
      </c>
      <c r="D22" s="11"/>
      <c r="E22" s="26">
        <f t="shared" si="0"/>
        <v>0</v>
      </c>
      <c r="F22" s="26">
        <f t="shared" si="1"/>
        <v>0</v>
      </c>
      <c r="G22" s="44" t="s">
        <v>48</v>
      </c>
      <c r="H22" s="14"/>
    </row>
    <row r="23" spans="1:8" ht="30.6" customHeight="1" x14ac:dyDescent="0.3">
      <c r="A23" s="3" t="s">
        <v>8</v>
      </c>
      <c r="B23" s="4" t="s">
        <v>0</v>
      </c>
      <c r="C23" s="4">
        <v>1</v>
      </c>
      <c r="D23" s="11"/>
      <c r="E23" s="26">
        <f t="shared" si="0"/>
        <v>0</v>
      </c>
      <c r="F23" s="26">
        <f t="shared" si="1"/>
        <v>0</v>
      </c>
      <c r="G23" s="44" t="s">
        <v>49</v>
      </c>
      <c r="H23" s="14"/>
    </row>
    <row r="24" spans="1:8" ht="41.4" customHeight="1" x14ac:dyDescent="0.3">
      <c r="A24" s="3" t="s">
        <v>9</v>
      </c>
      <c r="B24" s="4" t="s">
        <v>0</v>
      </c>
      <c r="C24" s="4">
        <v>1</v>
      </c>
      <c r="D24" s="11"/>
      <c r="E24" s="26">
        <f t="shared" si="0"/>
        <v>0</v>
      </c>
      <c r="F24" s="26">
        <f t="shared" si="1"/>
        <v>0</v>
      </c>
      <c r="G24" s="44" t="s">
        <v>50</v>
      </c>
      <c r="H24" s="14"/>
    </row>
    <row r="25" spans="1:8" ht="27" customHeight="1" x14ac:dyDescent="0.3">
      <c r="A25" s="7" t="s">
        <v>15</v>
      </c>
      <c r="B25" s="8" t="s">
        <v>0</v>
      </c>
      <c r="C25" s="8">
        <v>1</v>
      </c>
      <c r="D25" s="11"/>
      <c r="E25" s="26">
        <f t="shared" si="0"/>
        <v>0</v>
      </c>
      <c r="F25" s="26">
        <f t="shared" si="1"/>
        <v>0</v>
      </c>
      <c r="G25" s="44" t="s">
        <v>51</v>
      </c>
      <c r="H25" s="14"/>
    </row>
    <row r="26" spans="1:8" ht="18" x14ac:dyDescent="0.35">
      <c r="A26" s="27" t="s">
        <v>33</v>
      </c>
      <c r="B26" s="28"/>
      <c r="C26" s="28"/>
      <c r="D26" s="28"/>
      <c r="E26" s="29">
        <f>SUM(E8:E25)</f>
        <v>0</v>
      </c>
      <c r="F26" s="29">
        <f>SUM(F8:F25)</f>
        <v>0</v>
      </c>
      <c r="G26" s="28"/>
      <c r="H26" s="14"/>
    </row>
    <row r="27" spans="1:8" ht="15" thickBot="1" x14ac:dyDescent="0.35">
      <c r="A27" s="6"/>
      <c r="D27" s="24"/>
      <c r="E27" s="25"/>
      <c r="F27" s="24"/>
      <c r="G27" s="23"/>
    </row>
    <row r="28" spans="1:8" x14ac:dyDescent="0.3">
      <c r="A28" s="30" t="s">
        <v>34</v>
      </c>
      <c r="B28" s="31"/>
      <c r="C28" s="31"/>
      <c r="D28" s="32"/>
      <c r="E28" s="33"/>
      <c r="F28" s="34"/>
      <c r="G28" s="23"/>
    </row>
    <row r="29" spans="1:8" x14ac:dyDescent="0.3">
      <c r="A29" s="35" t="s">
        <v>35</v>
      </c>
      <c r="F29" s="36"/>
      <c r="G29" s="23"/>
    </row>
    <row r="30" spans="1:8" ht="15.6" x14ac:dyDescent="0.3">
      <c r="A30" s="35" t="s">
        <v>36</v>
      </c>
      <c r="C30" s="37"/>
      <c r="F30" s="36"/>
      <c r="G30" s="23"/>
    </row>
    <row r="31" spans="1:8" ht="15.6" x14ac:dyDescent="0.3">
      <c r="A31" s="35" t="s">
        <v>37</v>
      </c>
      <c r="C31" s="38"/>
      <c r="F31" s="36"/>
      <c r="G31" s="23"/>
    </row>
    <row r="32" spans="1:8" ht="15.6" x14ac:dyDescent="0.3">
      <c r="A32" s="35" t="s">
        <v>38</v>
      </c>
      <c r="C32" s="38"/>
      <c r="F32" s="36"/>
    </row>
    <row r="33" spans="1:6" ht="15.6" x14ac:dyDescent="0.3">
      <c r="A33" s="39"/>
      <c r="C33" s="38"/>
      <c r="F33" s="36"/>
    </row>
    <row r="34" spans="1:6" ht="16.2" thickBot="1" x14ac:dyDescent="0.35">
      <c r="A34" s="40" t="s">
        <v>53</v>
      </c>
      <c r="B34" s="41"/>
      <c r="C34" s="42"/>
      <c r="D34" s="41"/>
      <c r="E34" s="41"/>
      <c r="F34" s="43"/>
    </row>
  </sheetData>
  <mergeCells count="5">
    <mergeCell ref="A1:E1"/>
    <mergeCell ref="A2:E2"/>
    <mergeCell ref="B4:E4"/>
    <mergeCell ref="B5:E5"/>
    <mergeCell ref="A7:D7"/>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2017-08-17T14:25:03Z</cp:lastPrinted>
  <dcterms:created xsi:type="dcterms:W3CDTF">2014-09-17T15:52:29Z</dcterms:created>
  <dcterms:modified xsi:type="dcterms:W3CDTF">2020-07-13T19:32:22Z</dcterms:modified>
</cp:coreProperties>
</file>