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zuzana\Desktop\pracovné\Implementácie ZŠ\Svidník\VO\SP\"/>
    </mc:Choice>
  </mc:AlternateContent>
  <xr:revisionPtr revIDLastSave="0" documentId="13_ncr:1_{DAF4029C-67B0-498D-A66F-DB8685FD2B1D}" xr6:coauthVersionLast="45" xr6:coauthVersionMax="45" xr10:uidLastSave="{00000000-0000-0000-0000-000000000000}"/>
  <bookViews>
    <workbookView xWindow="-108" yWindow="-108" windowWidth="23256" windowHeight="12576" tabRatio="888" xr2:uid="{00000000-000D-0000-FFFF-FFFF00000000}"/>
  </bookViews>
  <sheets>
    <sheet name="Časť C2" sheetId="3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2" i="31" l="1"/>
  <c r="E22" i="31"/>
  <c r="F21" i="31"/>
  <c r="E21" i="31"/>
  <c r="E20" i="31"/>
  <c r="F20" i="31" s="1"/>
  <c r="E19" i="31"/>
  <c r="F19" i="31" s="1"/>
  <c r="F18" i="31"/>
  <c r="E18" i="31"/>
  <c r="F16" i="31"/>
  <c r="E16" i="31"/>
  <c r="E15" i="31"/>
  <c r="F15" i="31" s="1"/>
  <c r="E14" i="31"/>
  <c r="F14" i="31" s="1"/>
  <c r="F13" i="31"/>
  <c r="E13" i="31"/>
  <c r="F12" i="31"/>
  <c r="E12" i="31"/>
  <c r="E11" i="31"/>
  <c r="F11" i="31" s="1"/>
  <c r="E9" i="31"/>
  <c r="F9" i="31" s="1"/>
  <c r="F8" i="31"/>
  <c r="E8" i="31"/>
  <c r="F23" i="31" l="1"/>
  <c r="E23" i="31"/>
</calcChain>
</file>

<file path=xl/sharedStrings.xml><?xml version="1.0" encoding="utf-8"?>
<sst xmlns="http://schemas.openxmlformats.org/spreadsheetml/2006/main" count="62" uniqueCount="47">
  <si>
    <t>ks</t>
  </si>
  <si>
    <t>sada</t>
  </si>
  <si>
    <t>Školský server, kabeláž, softvér</t>
  </si>
  <si>
    <t>Operačný systém, balík MS Office, ďalší e-learning softvér</t>
  </si>
  <si>
    <t>Interaktívna tabuľa + dataprojektor s krátkou projekčnou vzdialenosťou</t>
  </si>
  <si>
    <t xml:space="preserve">Žiacka stanica </t>
  </si>
  <si>
    <t>SW k interaktívnemu projektoru</t>
  </si>
  <si>
    <t>Interaktívny projektor + držiak + projekčnátabuľa + montážna sada</t>
  </si>
  <si>
    <t>Notebook set pre učiteľa</t>
  </si>
  <si>
    <t>Notebook set pre žiaka</t>
  </si>
  <si>
    <t>Digitálne jazykové laboratórium, elektronická jednotka na prenos a konverziu signálu, zariadenie na prenos zvuku, slúchadlá, komunikačné zariadenie, riadiaci software</t>
  </si>
  <si>
    <t>Učiteľské PC</t>
  </si>
  <si>
    <t xml:space="preserve">PC SET pre učiteľa (notebook + aplikačný software)
</t>
  </si>
  <si>
    <t>Verejný obstarávateľ:</t>
  </si>
  <si>
    <t>Mesto Svidník</t>
  </si>
  <si>
    <t>Predmet zákazky:</t>
  </si>
  <si>
    <t>„Vybavenie odborných učební Základných škôl vo Svidníku“</t>
  </si>
  <si>
    <t>Časť C2: Technické a technologické vybavenie- IKT - ZŠ Ul. Komenského 307/22</t>
  </si>
  <si>
    <t>Merná jednotka</t>
  </si>
  <si>
    <t>Požadované množstvo</t>
  </si>
  <si>
    <t>Cena za MJ bez DPH v  Eur</t>
  </si>
  <si>
    <t>Cena celkom bez DPH v Eur</t>
  </si>
  <si>
    <t>Cena celkom s DPH v Eur</t>
  </si>
  <si>
    <t>Špecifikácia (minimálna požadovaná špecifikácia)</t>
  </si>
  <si>
    <t>Prírodovedná učebňa biológie</t>
  </si>
  <si>
    <t>IKT učebňa</t>
  </si>
  <si>
    <t>Jazyková učebňa</t>
  </si>
  <si>
    <t>Spolu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</si>
  <si>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</si>
  <si>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</si>
  <si>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</si>
  <si>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</si>
  <si>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príslušenstvo – myš, BATERIA min 2 clanky min 30Wh s vydrzou min 5 hodin v uspornom rezime, OS min. Microsoft Windows 10 Pro 64bit SK, VAHA max 2.2kg, ZARUKA min. 2 roky v servisnom stredisku</t>
  </si>
  <si>
    <t>CPU min. Pentium, RAM min. 4GB DDR4-2400, moznost rozsirit na min. 8GB, HDD min. 128GB SSD, MECHANIKA min. DVD+-RW v tele notebooku, OBRAZOVKA 15.6" HD, 220 nitov, 720p webkamera, PORTY min. 1x USB 3.0 + 1x USB 2.0, RJ45, HDMI, min. 4-v-1 citacka pam. Kariet, príslušenstvo – myš. KOMUNIKACIA min. Gigabit ethernet + min. 11ac wifi + bluetooth 4.1, BEZPECNOST min. integrovany TPM 2.0 cip, BATERIA min 2 clanky min 30Wh s vydrzou min 5 hodin v uspornom rezime, OS min. Microsoft Windows 10 64bit SK, VAHA max 1.9 kg, ZARUKA min. 2 roky v servisnom stredisku</t>
  </si>
  <si>
    <t>Server s procesorom min. 3GHz, RAM 8GB, HDD min 2TB, Microsoft Windows licencovaný softvér pre všetky zariadenia v učebni pripojené na server, Switch umožňujúci pripojiť všetky zariadenia v učebni na server s min. parametrami 10/100/1000M RJ45, kompletná kabeláž pre pripojenie všetkých zariadení v učebni k serveru</t>
  </si>
  <si>
    <t>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</si>
  <si>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</si>
  <si>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</si>
  <si>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</si>
  <si>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 xml:space="preserve">Identifikačné údaje: </t>
  </si>
  <si>
    <t>Obchodné meno:</t>
  </si>
  <si>
    <t>Adresa:</t>
  </si>
  <si>
    <t>IČO:</t>
  </si>
  <si>
    <t xml:space="preserve">Platca DPH: </t>
  </si>
  <si>
    <t xml:space="preserve">Vyplní uchádzač: 1. (ÁNO / NIE / Ekvivalent) a 2. (Výrobca alebo typové označenie) </t>
  </si>
  <si>
    <t>Dátum, meno a  podpis oprávnenej osoby</t>
  </si>
  <si>
    <t>Príloha č. 4 - 9 Výpočet zmluvnej ceny /cenový formulár pre časť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</si>
</sst>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6"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8"/>
      <name val="Arial"/>
      <family val="2"/>
      <charset val="238"/>
    </font>
    <font>
      <sz val="8"/>
      <name val="Arial"/>
      <family val="2"/>
      <charset val="238"/>
    </font>
    <font>
      <b/>
      <sz val="10"/>
      <name val="Arial"/>
      <family val="2"/>
      <charset val="238"/>
    </font>
    <font>
      <sz val="10"/>
      <color theme="1"/>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12"/>
      <color theme="1"/>
      <name val="Times New Roman"/>
      <family val="1"/>
      <charset val="238"/>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51">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9" fillId="0" borderId="0" xfId="0" applyFont="1"/>
    <xf numFmtId="0" fontId="3" fillId="0" borderId="1" xfId="0" applyFont="1" applyFill="1" applyBorder="1" applyAlignment="1" applyProtection="1">
      <alignment vertical="center" wrapText="1"/>
      <protection locked="0"/>
    </xf>
    <xf numFmtId="164" fontId="0" fillId="4" borderId="1" xfId="0" applyNumberFormat="1" applyFont="1" applyFill="1" applyBorder="1" applyAlignment="1" applyProtection="1">
      <alignment vertical="center"/>
    </xf>
    <xf numFmtId="164" fontId="0" fillId="4" borderId="1" xfId="0" applyNumberFormat="1" applyFill="1" applyBorder="1" applyAlignment="1" applyProtection="1">
      <alignment horizontal="right" vertical="center"/>
    </xf>
    <xf numFmtId="164" fontId="4" fillId="4" borderId="1" xfId="0" applyNumberFormat="1" applyFont="1" applyFill="1" applyBorder="1" applyAlignment="1" applyProtection="1">
      <alignment horizontal="right" vertical="center" wrapText="1"/>
    </xf>
    <xf numFmtId="0" fontId="0" fillId="0" borderId="0" xfId="0" applyBorder="1"/>
    <xf numFmtId="0" fontId="1" fillId="2" borderId="1" xfId="0" applyFont="1" applyFill="1" applyBorder="1" applyAlignment="1" applyProtection="1">
      <alignment vertical="center" wrapText="1"/>
      <protection locked="0"/>
    </xf>
    <xf numFmtId="0" fontId="7" fillId="0" borderId="0" xfId="0" applyFont="1" applyBorder="1" applyAlignment="1">
      <alignment horizontal="left"/>
    </xf>
    <xf numFmtId="0" fontId="8" fillId="0" borderId="0" xfId="0" applyFont="1" applyBorder="1" applyAlignment="1">
      <alignment horizontal="left"/>
    </xf>
    <xf numFmtId="0" fontId="12" fillId="3" borderId="0" xfId="0" applyFont="1" applyFill="1" applyAlignment="1">
      <alignment horizontal="left" vertical="center" wrapText="1"/>
    </xf>
    <xf numFmtId="4" fontId="13" fillId="3" borderId="0" xfId="0" applyNumberFormat="1" applyFont="1" applyFill="1" applyAlignment="1">
      <alignment horizontal="left" vertical="center" wrapText="1"/>
    </xf>
    <xf numFmtId="0" fontId="5" fillId="0" borderId="1"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3" borderId="1" xfId="0" applyNumberFormat="1" applyFont="1" applyFill="1" applyBorder="1" applyAlignment="1" applyProtection="1">
      <alignment horizontal="right" vertical="center" wrapText="1"/>
      <protection locked="0"/>
    </xf>
    <xf numFmtId="165" fontId="0" fillId="0" borderId="1" xfId="0" applyNumberFormat="1" applyBorder="1" applyAlignment="1">
      <alignment horizontal="right" vertical="center"/>
    </xf>
    <xf numFmtId="0" fontId="0" fillId="3" borderId="0" xfId="0" applyFill="1"/>
    <xf numFmtId="0" fontId="10" fillId="0" borderId="1" xfId="0" applyFont="1" applyBorder="1" applyAlignment="1">
      <alignment horizontal="justify" vertical="center" wrapText="1"/>
    </xf>
    <xf numFmtId="0" fontId="9" fillId="0" borderId="3" xfId="0" applyFont="1" applyBorder="1"/>
    <xf numFmtId="0" fontId="0" fillId="0" borderId="4" xfId="0" applyBorder="1"/>
    <xf numFmtId="49" fontId="0" fillId="0" borderId="4" xfId="0" applyNumberFormat="1" applyBorder="1" applyAlignment="1">
      <alignment wrapText="1"/>
    </xf>
    <xf numFmtId="165" fontId="0" fillId="0" borderId="4" xfId="0" applyNumberFormat="1" applyBorder="1"/>
    <xf numFmtId="0" fontId="0" fillId="0" borderId="5" xfId="0" applyBorder="1" applyAlignment="1">
      <alignment wrapText="1"/>
    </xf>
    <xf numFmtId="0" fontId="6" fillId="0" borderId="6" xfId="0" applyFont="1" applyBorder="1"/>
    <xf numFmtId="0" fontId="0" fillId="0" borderId="7" xfId="0" applyBorder="1"/>
    <xf numFmtId="0" fontId="15" fillId="0" borderId="0" xfId="0" applyFont="1" applyAlignment="1">
      <alignment horizontal="left" wrapText="1"/>
    </xf>
    <xf numFmtId="0" fontId="15" fillId="0" borderId="0" xfId="0" applyFont="1" applyAlignment="1">
      <alignment horizontal="justify"/>
    </xf>
    <xf numFmtId="0" fontId="0" fillId="0" borderId="6" xfId="0" applyBorder="1"/>
    <xf numFmtId="0" fontId="9" fillId="0" borderId="8" xfId="0" applyFont="1" applyBorder="1"/>
    <xf numFmtId="0" fontId="0" fillId="0" borderId="9" xfId="0" applyBorder="1"/>
    <xf numFmtId="0" fontId="15" fillId="0" borderId="9" xfId="0" applyFont="1" applyBorder="1" applyAlignment="1">
      <alignment horizontal="justify"/>
    </xf>
    <xf numFmtId="0" fontId="0" fillId="0" borderId="10" xfId="0" applyBorder="1"/>
    <xf numFmtId="0" fontId="2" fillId="2" borderId="1" xfId="0" applyFont="1" applyFill="1" applyBorder="1" applyAlignment="1" applyProtection="1">
      <alignment vertical="center" wrapText="1"/>
      <protection locked="0"/>
    </xf>
    <xf numFmtId="0" fontId="14" fillId="4" borderId="1" xfId="0" applyFont="1" applyFill="1" applyBorder="1" applyAlignment="1" applyProtection="1">
      <alignment horizontal="left" vertical="center" wrapText="1"/>
      <protection locked="0"/>
    </xf>
    <xf numFmtId="0" fontId="12" fillId="4" borderId="1" xfId="0" applyFont="1" applyFill="1" applyBorder="1"/>
    <xf numFmtId="164" fontId="12" fillId="4" borderId="1" xfId="0" applyNumberFormat="1" applyFont="1" applyFill="1" applyBorder="1"/>
    <xf numFmtId="0" fontId="2" fillId="2" borderId="1" xfId="0" applyFont="1" applyFill="1" applyBorder="1" applyAlignment="1" applyProtection="1">
      <alignment horizontal="left" vertical="center" wrapText="1"/>
      <protection locked="0"/>
    </xf>
    <xf numFmtId="49" fontId="0" fillId="6" borderId="1" xfId="0" applyNumberFormat="1" applyFill="1" applyBorder="1" applyAlignment="1">
      <alignment wrapText="1"/>
    </xf>
    <xf numFmtId="0" fontId="0" fillId="0" borderId="1" xfId="0" applyBorder="1"/>
    <xf numFmtId="49" fontId="5" fillId="0" borderId="1" xfId="0" applyNumberFormat="1" applyFont="1" applyBorder="1" applyAlignment="1">
      <alignment horizontal="left" wrapText="1"/>
    </xf>
    <xf numFmtId="0" fontId="11" fillId="0" borderId="2" xfId="0" applyFont="1" applyBorder="1" applyAlignment="1">
      <alignment horizontal="left" vertical="center" wrapText="1"/>
    </xf>
    <xf numFmtId="0" fontId="11" fillId="0" borderId="0" xfId="0" applyFont="1" applyBorder="1" applyAlignment="1">
      <alignment horizontal="left" vertical="center" wrapText="1"/>
    </xf>
    <xf numFmtId="0" fontId="12" fillId="5" borderId="2" xfId="0" applyFont="1" applyFill="1" applyBorder="1" applyAlignment="1">
      <alignment horizontal="left" vertical="top" wrapText="1"/>
    </xf>
    <xf numFmtId="0" fontId="12" fillId="5" borderId="0" xfId="0" applyFont="1" applyFill="1" applyBorder="1" applyAlignment="1">
      <alignment horizontal="left" vertical="top" wrapText="1"/>
    </xf>
    <xf numFmtId="0" fontId="2" fillId="2" borderId="1" xfId="0" applyFont="1" applyFill="1" applyBorder="1" applyAlignment="1" applyProtection="1">
      <alignment horizontal="left" vertical="center" wrapText="1"/>
      <protection locked="0"/>
    </xf>
    <xf numFmtId="0" fontId="5" fillId="0" borderId="1" xfId="0" applyFont="1" applyBorder="1" applyAlignment="1">
      <alignment horizontal="left"/>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F75BA-4C9D-4DD5-8EE7-1943BBBA80B2}">
  <dimension ref="A1:H31"/>
  <sheetViews>
    <sheetView tabSelected="1" view="pageLayout" zoomScale="50" zoomScaleNormal="100" zoomScalePageLayoutView="50" workbookViewId="0">
      <selection activeCell="G6" sqref="G6"/>
    </sheetView>
  </sheetViews>
  <sheetFormatPr defaultRowHeight="14.4" x14ac:dyDescent="0.3"/>
  <cols>
    <col min="1" max="1" width="21.6640625" customWidth="1"/>
    <col min="2" max="2" width="15.5546875" customWidth="1"/>
    <col min="3" max="3" width="9.6640625" customWidth="1"/>
    <col min="4" max="4" width="16.109375" customWidth="1"/>
    <col min="5" max="5" width="20.88671875" customWidth="1"/>
    <col min="6" max="6" width="14.77734375" customWidth="1"/>
    <col min="7" max="7" width="82.33203125" customWidth="1"/>
    <col min="8" max="8" width="19.77734375" customWidth="1"/>
  </cols>
  <sheetData>
    <row r="1" spans="1:8" ht="21" customHeight="1" x14ac:dyDescent="0.3">
      <c r="A1" s="45" t="s">
        <v>46</v>
      </c>
      <c r="B1" s="46"/>
      <c r="C1" s="46"/>
      <c r="D1" s="46"/>
      <c r="E1" s="46"/>
      <c r="F1" s="46"/>
      <c r="G1" s="10"/>
    </row>
    <row r="2" spans="1:8" ht="18" customHeight="1" x14ac:dyDescent="0.3">
      <c r="A2" s="47" t="s">
        <v>17</v>
      </c>
      <c r="B2" s="48"/>
      <c r="C2" s="48"/>
      <c r="D2" s="48"/>
      <c r="E2" s="48"/>
      <c r="F2" s="48"/>
      <c r="G2" s="10"/>
    </row>
    <row r="3" spans="1:8" ht="18" x14ac:dyDescent="0.3">
      <c r="A3" s="14"/>
      <c r="B3" s="14"/>
      <c r="C3" s="14"/>
      <c r="D3" s="15"/>
      <c r="E3" s="14"/>
      <c r="F3" s="12"/>
      <c r="G3" s="10"/>
    </row>
    <row r="4" spans="1:8" x14ac:dyDescent="0.3">
      <c r="A4" s="16" t="s">
        <v>13</v>
      </c>
      <c r="B4" s="50" t="s">
        <v>14</v>
      </c>
      <c r="C4" s="50"/>
      <c r="D4" s="50"/>
      <c r="E4" s="50"/>
      <c r="F4" s="13"/>
      <c r="G4" s="10"/>
    </row>
    <row r="5" spans="1:8" x14ac:dyDescent="0.3">
      <c r="A5" s="16" t="s">
        <v>15</v>
      </c>
      <c r="B5" s="44" t="s">
        <v>16</v>
      </c>
      <c r="C5" s="44"/>
      <c r="D5" s="44"/>
      <c r="E5" s="44"/>
      <c r="F5" s="10"/>
      <c r="G5" s="10"/>
    </row>
    <row r="6" spans="1:8" ht="72" x14ac:dyDescent="0.3">
      <c r="A6" s="41"/>
      <c r="B6" s="17" t="s">
        <v>18</v>
      </c>
      <c r="C6" s="18" t="s">
        <v>19</v>
      </c>
      <c r="D6" s="19" t="s">
        <v>20</v>
      </c>
      <c r="E6" s="11" t="s">
        <v>21</v>
      </c>
      <c r="F6" s="11" t="s">
        <v>22</v>
      </c>
      <c r="G6" s="11" t="s">
        <v>23</v>
      </c>
      <c r="H6" s="42" t="s">
        <v>44</v>
      </c>
    </row>
    <row r="7" spans="1:8" ht="16.2" customHeight="1" x14ac:dyDescent="0.3">
      <c r="A7" s="49" t="s">
        <v>24</v>
      </c>
      <c r="B7" s="49"/>
      <c r="C7" s="49"/>
      <c r="D7" s="49"/>
      <c r="E7" s="41"/>
      <c r="F7" s="41"/>
      <c r="G7" s="41"/>
      <c r="H7" s="41"/>
    </row>
    <row r="8" spans="1:8" ht="215.4" customHeight="1" x14ac:dyDescent="0.3">
      <c r="A8" s="6" t="s">
        <v>4</v>
      </c>
      <c r="B8" s="1" t="s">
        <v>1</v>
      </c>
      <c r="C8" s="1">
        <v>1</v>
      </c>
      <c r="D8" s="7"/>
      <c r="E8" s="20">
        <f>C8*D8</f>
        <v>0</v>
      </c>
      <c r="F8" s="20">
        <f>E8*1.2</f>
        <v>0</v>
      </c>
      <c r="G8" s="22" t="s">
        <v>28</v>
      </c>
      <c r="H8" s="43"/>
    </row>
    <row r="9" spans="1:8" ht="102.6" customHeight="1" x14ac:dyDescent="0.3">
      <c r="A9" s="2" t="s">
        <v>12</v>
      </c>
      <c r="B9" s="1" t="s">
        <v>1</v>
      </c>
      <c r="C9" s="1">
        <v>1</v>
      </c>
      <c r="D9" s="8"/>
      <c r="E9" s="20">
        <f>C9*D9</f>
        <v>0</v>
      </c>
      <c r="F9" s="20">
        <f>E9*1.2</f>
        <v>0</v>
      </c>
      <c r="G9" s="22" t="s">
        <v>29</v>
      </c>
      <c r="H9" s="43"/>
    </row>
    <row r="10" spans="1:8" ht="23.4" customHeight="1" x14ac:dyDescent="0.3">
      <c r="A10" s="49" t="s">
        <v>25</v>
      </c>
      <c r="B10" s="49"/>
      <c r="C10" s="49"/>
      <c r="D10" s="49"/>
      <c r="E10" s="37"/>
      <c r="F10" s="37"/>
      <c r="G10" s="37"/>
      <c r="H10" s="41"/>
    </row>
    <row r="11" spans="1:8" ht="170.4" customHeight="1" x14ac:dyDescent="0.3">
      <c r="A11" s="2" t="s">
        <v>7</v>
      </c>
      <c r="B11" s="3" t="s">
        <v>0</v>
      </c>
      <c r="C11" s="3">
        <v>1</v>
      </c>
      <c r="D11" s="9"/>
      <c r="E11" s="20">
        <f t="shared" ref="E11:E16" si="0">C11*D11</f>
        <v>0</v>
      </c>
      <c r="F11" s="20">
        <f t="shared" ref="F11:F16" si="1">E11*1.2</f>
        <v>0</v>
      </c>
      <c r="G11" s="22" t="s">
        <v>30</v>
      </c>
      <c r="H11" s="43"/>
    </row>
    <row r="12" spans="1:8" ht="68.400000000000006" customHeight="1" x14ac:dyDescent="0.3">
      <c r="A12" s="2" t="s">
        <v>6</v>
      </c>
      <c r="B12" s="3" t="s">
        <v>0</v>
      </c>
      <c r="C12" s="3">
        <v>1</v>
      </c>
      <c r="D12" s="9"/>
      <c r="E12" s="20">
        <f t="shared" si="0"/>
        <v>0</v>
      </c>
      <c r="F12" s="20">
        <f t="shared" si="1"/>
        <v>0</v>
      </c>
      <c r="G12" s="22" t="s">
        <v>31</v>
      </c>
      <c r="H12" s="43"/>
    </row>
    <row r="13" spans="1:8" ht="102" customHeight="1" x14ac:dyDescent="0.3">
      <c r="A13" s="2" t="s">
        <v>8</v>
      </c>
      <c r="B13" s="3" t="s">
        <v>1</v>
      </c>
      <c r="C13" s="3">
        <v>1</v>
      </c>
      <c r="D13" s="9"/>
      <c r="E13" s="20">
        <f t="shared" si="0"/>
        <v>0</v>
      </c>
      <c r="F13" s="20">
        <f t="shared" si="1"/>
        <v>0</v>
      </c>
      <c r="G13" s="22" t="s">
        <v>32</v>
      </c>
      <c r="H13" s="43"/>
    </row>
    <row r="14" spans="1:8" ht="94.8" customHeight="1" x14ac:dyDescent="0.3">
      <c r="A14" s="2" t="s">
        <v>9</v>
      </c>
      <c r="B14" s="3" t="s">
        <v>1</v>
      </c>
      <c r="C14" s="3">
        <v>16</v>
      </c>
      <c r="D14" s="9"/>
      <c r="E14" s="20">
        <f t="shared" si="0"/>
        <v>0</v>
      </c>
      <c r="F14" s="20">
        <f t="shared" si="1"/>
        <v>0</v>
      </c>
      <c r="G14" s="22" t="s">
        <v>33</v>
      </c>
      <c r="H14" s="43"/>
    </row>
    <row r="15" spans="1:8" ht="61.2" customHeight="1" x14ac:dyDescent="0.3">
      <c r="A15" s="2" t="s">
        <v>2</v>
      </c>
      <c r="B15" s="3" t="s">
        <v>1</v>
      </c>
      <c r="C15" s="3">
        <v>1</v>
      </c>
      <c r="D15" s="9"/>
      <c r="E15" s="20">
        <f t="shared" si="0"/>
        <v>0</v>
      </c>
      <c r="F15" s="20">
        <f t="shared" si="1"/>
        <v>0</v>
      </c>
      <c r="G15" s="22" t="s">
        <v>34</v>
      </c>
      <c r="H15" s="43"/>
    </row>
    <row r="16" spans="1:8" ht="49.8" customHeight="1" x14ac:dyDescent="0.3">
      <c r="A16" s="2" t="s">
        <v>3</v>
      </c>
      <c r="B16" s="3" t="s">
        <v>1</v>
      </c>
      <c r="C16" s="3">
        <v>1</v>
      </c>
      <c r="D16" s="9"/>
      <c r="E16" s="20">
        <f t="shared" si="0"/>
        <v>0</v>
      </c>
      <c r="F16" s="20">
        <f t="shared" si="1"/>
        <v>0</v>
      </c>
      <c r="G16" s="22" t="s">
        <v>35</v>
      </c>
      <c r="H16" s="43"/>
    </row>
    <row r="17" spans="1:8" ht="15.6" x14ac:dyDescent="0.3">
      <c r="A17" s="41" t="s">
        <v>26</v>
      </c>
      <c r="B17" s="17"/>
      <c r="C17" s="18"/>
      <c r="D17" s="41"/>
      <c r="E17" s="41"/>
      <c r="F17" s="41"/>
      <c r="G17" s="11"/>
      <c r="H17" s="41"/>
    </row>
    <row r="18" spans="1:8" ht="173.4" customHeight="1" x14ac:dyDescent="0.3">
      <c r="A18" s="2" t="s">
        <v>7</v>
      </c>
      <c r="B18" s="3" t="s">
        <v>0</v>
      </c>
      <c r="C18" s="3">
        <v>1</v>
      </c>
      <c r="D18" s="8"/>
      <c r="E18" s="20">
        <f>C18*D18</f>
        <v>0</v>
      </c>
      <c r="F18" s="20">
        <f>E18*1.2</f>
        <v>0</v>
      </c>
      <c r="G18" s="22" t="s">
        <v>30</v>
      </c>
      <c r="H18" s="43"/>
    </row>
    <row r="19" spans="1:8" ht="69" customHeight="1" x14ac:dyDescent="0.3">
      <c r="A19" s="2" t="s">
        <v>6</v>
      </c>
      <c r="B19" s="3" t="s">
        <v>0</v>
      </c>
      <c r="C19" s="3">
        <v>1</v>
      </c>
      <c r="D19" s="8"/>
      <c r="E19" s="20">
        <f>C19*D19</f>
        <v>0</v>
      </c>
      <c r="F19" s="20">
        <f>E19*1.2</f>
        <v>0</v>
      </c>
      <c r="G19" s="22" t="s">
        <v>31</v>
      </c>
      <c r="H19" s="43"/>
    </row>
    <row r="20" spans="1:8" ht="131.4" customHeight="1" x14ac:dyDescent="0.3">
      <c r="A20" s="4" t="s">
        <v>11</v>
      </c>
      <c r="B20" s="3" t="s">
        <v>0</v>
      </c>
      <c r="C20" s="3">
        <v>1</v>
      </c>
      <c r="D20" s="8"/>
      <c r="E20" s="20">
        <f>C20*D20</f>
        <v>0</v>
      </c>
      <c r="F20" s="20">
        <f>E20*1.2</f>
        <v>0</v>
      </c>
      <c r="G20" s="22" t="s">
        <v>36</v>
      </c>
      <c r="H20" s="43"/>
    </row>
    <row r="21" spans="1:8" ht="330.6" customHeight="1" x14ac:dyDescent="0.3">
      <c r="A21" s="2" t="s">
        <v>10</v>
      </c>
      <c r="B21" s="3" t="s">
        <v>0</v>
      </c>
      <c r="C21" s="3">
        <v>1</v>
      </c>
      <c r="D21" s="8"/>
      <c r="E21" s="20">
        <f>C21*D21</f>
        <v>0</v>
      </c>
      <c r="F21" s="20">
        <f>E21*1.2</f>
        <v>0</v>
      </c>
      <c r="G21" s="22" t="s">
        <v>37</v>
      </c>
      <c r="H21" s="43"/>
    </row>
    <row r="22" spans="1:8" ht="139.80000000000001" customHeight="1" x14ac:dyDescent="0.3">
      <c r="A22" s="2" t="s">
        <v>5</v>
      </c>
      <c r="B22" s="3" t="s">
        <v>0</v>
      </c>
      <c r="C22" s="3">
        <v>16</v>
      </c>
      <c r="D22" s="8"/>
      <c r="E22" s="20">
        <f>C22*D22</f>
        <v>0</v>
      </c>
      <c r="F22" s="20">
        <f>E22*1.2</f>
        <v>0</v>
      </c>
      <c r="G22" s="22" t="s">
        <v>38</v>
      </c>
      <c r="H22" s="43"/>
    </row>
    <row r="23" spans="1:8" ht="18" x14ac:dyDescent="0.35">
      <c r="A23" s="38" t="s">
        <v>27</v>
      </c>
      <c r="B23" s="39"/>
      <c r="C23" s="39"/>
      <c r="D23" s="39"/>
      <c r="E23" s="40">
        <f>SUM(E8:E22)</f>
        <v>0</v>
      </c>
      <c r="F23" s="40">
        <f>SUM(F8:F22)</f>
        <v>0</v>
      </c>
      <c r="G23" s="39"/>
      <c r="H23" s="39"/>
    </row>
    <row r="24" spans="1:8" ht="15" thickBot="1" x14ac:dyDescent="0.35">
      <c r="A24" s="5"/>
      <c r="F24" s="10"/>
    </row>
    <row r="25" spans="1:8" x14ac:dyDescent="0.3">
      <c r="A25" s="23" t="s">
        <v>39</v>
      </c>
      <c r="B25" s="24"/>
      <c r="C25" s="24"/>
      <c r="D25" s="25"/>
      <c r="E25" s="26"/>
      <c r="F25" s="27"/>
      <c r="G25" s="21"/>
    </row>
    <row r="26" spans="1:8" x14ac:dyDescent="0.3">
      <c r="A26" s="28" t="s">
        <v>40</v>
      </c>
      <c r="F26" s="29"/>
      <c r="G26" s="21"/>
    </row>
    <row r="27" spans="1:8" ht="15.6" x14ac:dyDescent="0.3">
      <c r="A27" s="28" t="s">
        <v>41</v>
      </c>
      <c r="C27" s="30"/>
      <c r="F27" s="29"/>
    </row>
    <row r="28" spans="1:8" ht="15.6" x14ac:dyDescent="0.3">
      <c r="A28" s="28" t="s">
        <v>42</v>
      </c>
      <c r="C28" s="31"/>
      <c r="F28" s="29"/>
    </row>
    <row r="29" spans="1:8" ht="15.6" x14ac:dyDescent="0.3">
      <c r="A29" s="28" t="s">
        <v>43</v>
      </c>
      <c r="C29" s="31"/>
      <c r="F29" s="29"/>
    </row>
    <row r="30" spans="1:8" ht="15.6" x14ac:dyDescent="0.3">
      <c r="A30" s="32"/>
      <c r="C30" s="31"/>
      <c r="F30" s="29"/>
    </row>
    <row r="31" spans="1:8" ht="16.2" thickBot="1" x14ac:dyDescent="0.35">
      <c r="A31" s="33" t="s">
        <v>45</v>
      </c>
      <c r="B31" s="34"/>
      <c r="C31" s="35"/>
      <c r="D31" s="34"/>
      <c r="E31" s="34"/>
      <c r="F31" s="36"/>
    </row>
  </sheetData>
  <mergeCells count="6">
    <mergeCell ref="A10:D10"/>
    <mergeCell ref="A1:F1"/>
    <mergeCell ref="A2:F2"/>
    <mergeCell ref="B4:E4"/>
    <mergeCell ref="B5:E5"/>
    <mergeCell ref="A7:D7"/>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2017-08-17T14:25:03Z</cp:lastPrinted>
  <dcterms:created xsi:type="dcterms:W3CDTF">2014-09-17T15:52:29Z</dcterms:created>
  <dcterms:modified xsi:type="dcterms:W3CDTF">2019-10-20T09:43:44Z</dcterms:modified>
</cp:coreProperties>
</file>