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28:2026/2_Súťažné podklady/"/>
    </mc:Choice>
  </mc:AlternateContent>
  <xr:revisionPtr revIDLastSave="0" documentId="13_ncr:1_{65BFF60B-8FEB-B34E-AD84-24E88661F308}" xr6:coauthVersionLast="47" xr6:coauthVersionMax="47" xr10:uidLastSave="{00000000-0000-0000-0000-000000000000}"/>
  <bookViews>
    <workbookView xWindow="4760" yWindow="640" windowWidth="3136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  <c r="J7" i="1"/>
  <c r="J8" i="1"/>
  <c r="J22" i="1"/>
  <c r="J23" i="1"/>
  <c r="J24" i="1"/>
  <c r="J25" i="1"/>
  <c r="J26" i="1"/>
  <c r="J27" i="1"/>
  <c r="J31" i="1"/>
  <c r="J28" i="1"/>
  <c r="J29" i="1"/>
  <c r="J30" i="1"/>
  <c r="J32" i="1"/>
  <c r="J33" i="1"/>
  <c r="J34" i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<sst xmlns="http://schemas.openxmlformats.org/spreadsheetml/2006/main" count="112" uniqueCount="57">
  <si>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</si>
  <si>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</si>
  <si>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</si>
  <si>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</si>
  <si>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</si>
  <si>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</si>
  <si>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</si>
  <si>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</si>
  <si>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</si>
  <si>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</si>
  <si>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</si>
  <si>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</si>
  <si>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</si>
  <si>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</si>
  <si>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</si>
  <si>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</si>
  <si>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</si>
  <si>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</si>
  <si>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</si>
  <si>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</si>
  <si>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</si>
  <si>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</si>
  <si>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</si>
  <si>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</si>
  <si>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</si>
  <si>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HDPE PE100RC d110x6,6/6000mm PN10 SDR17</t>
  </si>
  <si>
    <t>Rúra HDPE PE100RC d110x6,6mm/100m PN10 SDR17 kotúč</t>
  </si>
  <si>
    <t>Tvarovka HDPE elektrofúzna objímka d110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</si>
  <si>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</si>
  <si>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</si>
  <si>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</si>
  <si>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</si>
  <si>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Tvarovka HDPE elektrofúzna T-kus redukovaný d110/90 SDR11</t>
  </si>
  <si>
    <t>Tvarovka liatinová prírubová N/PP (pätkové koleno 90°) DN80 PN10, 8-dierová príruba</t>
  </si>
  <si>
    <t>Hydrant podzemný DN80/1000 PN16</t>
  </si>
  <si>
    <t>Posúvač liatinový prírubový krátky DN80 PN16 L=180 mm</t>
  </si>
  <si>
    <t>Posúvač liatinový prírubový krátky DN100 PN16 L=190 mm</t>
  </si>
  <si>
    <t>Poklop posúvačový pevný, PA/GG</t>
  </si>
  <si>
    <t>Poklop hydrantový pevný, PA/GG</t>
  </si>
  <si>
    <t>m</t>
  </si>
  <si>
    <t>Výzva č. 28/2026 - Názov: DNS VAKM výzva 28/2026 pre závod Prešov - Haniska pri Prešove - rozšírenie vodovodu a kanalizácie- pre Časť 1</t>
  </si>
  <si>
    <t>Rúra HDPE PE100 RCd50x4,6mm/100m PN16 SDR11 kotúč</t>
  </si>
  <si>
    <t>Rúra HDPE PE100 RCd63x3,8/6000mm PN10 SDR17</t>
  </si>
  <si>
    <t>Rúra HDPE PE100 RCd63x5,8mm/100m PN16 SDR11 kotúč</t>
  </si>
  <si>
    <t>Tvarovka HDPE elektrofúzna objímka d63 SDR11</t>
  </si>
  <si>
    <t>Tvarovka HDPE elektrofúzna objímka d50 SDR11</t>
  </si>
  <si>
    <t>Tvarovka HDPE na tupo lemový nákružok d50 SDR11</t>
  </si>
  <si>
    <t>Tvarovka HDPE na tupo lemový nákružok d63 SDR11</t>
  </si>
  <si>
    <t>PP príruba s oceľovým jadrom d50 PN16</t>
  </si>
  <si>
    <t>PP príruba s oceľovým jadrom d63 PN16</t>
  </si>
  <si>
    <t>Tvarovka HDPE elektrofúzna redukcia d63/50 SDR11</t>
  </si>
  <si>
    <t>Tvarovka liatinová prírubová T-kus DN100/100 PN10/16</t>
  </si>
  <si>
    <t>Prírubová spojka E DN100 PN10/16 EPDM (multi, s istením proti posunu)</t>
  </si>
  <si>
    <t>Hydrant nadzemný nelámavý DN80/1250 PN16 (2B)</t>
  </si>
  <si>
    <t>Súprava zemná teleskopická k posúvaču DN80 1,3-1,8m kompatibilna s pol. 24</t>
  </si>
  <si>
    <t>Súprava zemná teleskopická k posúvaču DN100 1,3-1,8m kompatibilna s pol. 25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</si>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</sst>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8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8" fillId="4" borderId="1" xfId="0" applyFont="1" applyFill="1" applyBorder="1"/>
    <xf numFmtId="0" fontId="16" fillId="4" borderId="1" xfId="6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3"/>
  <sheetViews>
    <sheetView tabSelected="1" zoomScale="120" zoomScaleNormal="120" workbookViewId="0">
      <selection activeCell="B4" sqref="B4:J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40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56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2" t="s">
        <v>41</v>
      </c>
      <c r="D6" s="31" t="s">
        <v>39</v>
      </c>
      <c r="E6" s="31">
        <v>100</v>
      </c>
      <c r="F6" s="21" t="s">
        <v>11</v>
      </c>
      <c r="G6" s="22"/>
      <c r="H6" s="23"/>
      <c r="I6" s="24"/>
      <c r="J6" s="25">
        <f t="shared" ref="J6:J27" si="0">I6*E6</f>
        <v>0</v>
      </c>
    </row>
    <row r="7" spans="2:10" ht="15" customHeight="1" x14ac:dyDescent="0.2">
      <c r="B7" s="20">
        <v>2</v>
      </c>
      <c r="C7" s="32" t="s">
        <v>42</v>
      </c>
      <c r="D7" s="31" t="s">
        <v>39</v>
      </c>
      <c r="E7" s="31">
        <v>18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2" t="s">
        <v>43</v>
      </c>
      <c r="D8" s="31" t="s">
        <v>39</v>
      </c>
      <c r="E8" s="31">
        <v>200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0" t="s">
        <v>25</v>
      </c>
      <c r="D9" s="31" t="s">
        <v>39</v>
      </c>
      <c r="E9" s="31">
        <v>72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2" t="s">
        <v>26</v>
      </c>
      <c r="D10" s="31" t="s">
        <v>39</v>
      </c>
      <c r="E10" s="31">
        <v>400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2" t="s">
        <v>27</v>
      </c>
      <c r="D11" s="31" t="s">
        <v>24</v>
      </c>
      <c r="E11" s="31">
        <v>15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2" t="s">
        <v>44</v>
      </c>
      <c r="D12" s="31" t="s">
        <v>24</v>
      </c>
      <c r="E12" s="31">
        <v>10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33" t="s">
        <v>45</v>
      </c>
      <c r="D13" s="31" t="s">
        <v>24</v>
      </c>
      <c r="E13" s="31">
        <v>6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32" t="s">
        <v>28</v>
      </c>
      <c r="D14" s="31" t="s">
        <v>24</v>
      </c>
      <c r="E14" s="31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2" t="s">
        <v>29</v>
      </c>
      <c r="D15" s="31" t="s">
        <v>24</v>
      </c>
      <c r="E15" s="31">
        <v>2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4" t="s">
        <v>46</v>
      </c>
      <c r="D16" s="31" t="s">
        <v>24</v>
      </c>
      <c r="E16" s="31">
        <v>1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2" t="s">
        <v>47</v>
      </c>
      <c r="D17" s="31" t="s">
        <v>24</v>
      </c>
      <c r="E17" s="31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4" t="s">
        <v>48</v>
      </c>
      <c r="D18" s="31" t="s">
        <v>24</v>
      </c>
      <c r="E18" s="31">
        <v>1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2" t="s">
        <v>49</v>
      </c>
      <c r="D19" s="31" t="s">
        <v>24</v>
      </c>
      <c r="E19" s="31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2" t="s">
        <v>31</v>
      </c>
      <c r="D20" s="31" t="s">
        <v>24</v>
      </c>
      <c r="E20" s="31">
        <v>2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2" t="s">
        <v>30</v>
      </c>
      <c r="D21" s="31" t="s">
        <v>24</v>
      </c>
      <c r="E21" s="31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2" t="s">
        <v>50</v>
      </c>
      <c r="D22" s="31" t="s">
        <v>24</v>
      </c>
      <c r="E22" s="31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2" t="s">
        <v>32</v>
      </c>
      <c r="D23" s="31" t="s">
        <v>24</v>
      </c>
      <c r="E23" s="31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8" t="s">
        <v>33</v>
      </c>
      <c r="D24" s="29" t="s">
        <v>24</v>
      </c>
      <c r="E24" s="31">
        <v>2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8" t="s">
        <v>51</v>
      </c>
      <c r="D25" s="29" t="s">
        <v>24</v>
      </c>
      <c r="E25" s="31">
        <v>1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0" t="s">
        <v>52</v>
      </c>
      <c r="D26" s="29" t="s">
        <v>24</v>
      </c>
      <c r="E26" s="31">
        <v>1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6" t="s">
        <v>34</v>
      </c>
      <c r="D27" s="27" t="s">
        <v>24</v>
      </c>
      <c r="E27" s="31">
        <v>1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6" t="s">
        <v>53</v>
      </c>
      <c r="D28" s="27" t="s">
        <v>24</v>
      </c>
      <c r="E28" s="31">
        <v>1</v>
      </c>
      <c r="F28" s="21" t="s">
        <v>11</v>
      </c>
      <c r="G28" s="22"/>
      <c r="H28" s="23"/>
      <c r="I28" s="24"/>
      <c r="J28" s="25">
        <f t="shared" ref="J28:J34" si="1">I28*E28</f>
        <v>0</v>
      </c>
    </row>
    <row r="29" spans="2:10" ht="15" customHeight="1" x14ac:dyDescent="0.2">
      <c r="B29" s="20">
        <v>24</v>
      </c>
      <c r="C29" s="32" t="s">
        <v>35</v>
      </c>
      <c r="D29" s="31" t="s">
        <v>24</v>
      </c>
      <c r="E29" s="31">
        <v>2</v>
      </c>
      <c r="F29" s="21" t="s">
        <v>11</v>
      </c>
      <c r="G29" s="22"/>
      <c r="H29" s="23"/>
      <c r="I29" s="24"/>
      <c r="J29" s="25">
        <f t="shared" si="1"/>
        <v>0</v>
      </c>
    </row>
    <row r="30" spans="2:10" ht="15" customHeight="1" x14ac:dyDescent="0.2">
      <c r="B30" s="20">
        <v>25</v>
      </c>
      <c r="C30" s="32" t="s">
        <v>36</v>
      </c>
      <c r="D30" s="31" t="s">
        <v>24</v>
      </c>
      <c r="E30" s="31">
        <v>1</v>
      </c>
      <c r="F30" s="21" t="s">
        <v>11</v>
      </c>
      <c r="G30" s="22"/>
      <c r="H30" s="23"/>
      <c r="I30" s="24"/>
      <c r="J30" s="25">
        <f t="shared" si="1"/>
        <v>0</v>
      </c>
    </row>
    <row r="31" spans="2:10" ht="15" customHeight="1" x14ac:dyDescent="0.2">
      <c r="B31" s="20">
        <v>26</v>
      </c>
      <c r="C31" s="32" t="s">
        <v>54</v>
      </c>
      <c r="D31" s="31" t="s">
        <v>24</v>
      </c>
      <c r="E31" s="31">
        <v>2</v>
      </c>
      <c r="F31" s="21" t="s">
        <v>11</v>
      </c>
      <c r="G31" s="22"/>
      <c r="H31" s="23"/>
      <c r="I31" s="24"/>
      <c r="J31" s="25">
        <f>I31*E31</f>
        <v>0</v>
      </c>
    </row>
    <row r="32" spans="2:10" ht="15" customHeight="1" x14ac:dyDescent="0.2">
      <c r="B32" s="20">
        <v>27</v>
      </c>
      <c r="C32" s="32" t="s">
        <v>55</v>
      </c>
      <c r="D32" s="31" t="s">
        <v>24</v>
      </c>
      <c r="E32" s="31">
        <v>1</v>
      </c>
      <c r="F32" s="21" t="s">
        <v>11</v>
      </c>
      <c r="G32" s="22"/>
      <c r="H32" s="23"/>
      <c r="I32" s="24"/>
      <c r="J32" s="25">
        <f t="shared" si="1"/>
        <v>0</v>
      </c>
    </row>
    <row r="33" spans="2:10" ht="15" customHeight="1" x14ac:dyDescent="0.2">
      <c r="B33" s="20">
        <v>28</v>
      </c>
      <c r="C33" s="32" t="s">
        <v>37</v>
      </c>
      <c r="D33" s="31" t="s">
        <v>24</v>
      </c>
      <c r="E33" s="31">
        <v>3</v>
      </c>
      <c r="F33" s="21" t="s">
        <v>11</v>
      </c>
      <c r="G33" s="22"/>
      <c r="H33" s="23"/>
      <c r="I33" s="24"/>
      <c r="J33" s="25">
        <f t="shared" si="1"/>
        <v>0</v>
      </c>
    </row>
    <row r="34" spans="2:10" ht="15" customHeight="1" x14ac:dyDescent="0.2">
      <c r="B34" s="20">
        <v>29</v>
      </c>
      <c r="C34" s="32" t="s">
        <v>38</v>
      </c>
      <c r="D34" s="31" t="s">
        <v>24</v>
      </c>
      <c r="E34" s="31">
        <v>1</v>
      </c>
      <c r="F34" s="21" t="s">
        <v>11</v>
      </c>
      <c r="G34" s="22"/>
      <c r="H34" s="23"/>
      <c r="I34" s="24"/>
      <c r="J34" s="25">
        <f t="shared" si="1"/>
        <v>0</v>
      </c>
    </row>
    <row r="35" spans="2:10" ht="15" customHeight="1" x14ac:dyDescent="0.15">
      <c r="B35" s="42" t="s">
        <v>4</v>
      </c>
      <c r="C35" s="43"/>
      <c r="D35" s="43"/>
      <c r="E35" s="43"/>
      <c r="F35" s="43"/>
      <c r="G35" s="42"/>
      <c r="H35" s="42"/>
      <c r="I35" s="42"/>
      <c r="J35" s="5">
        <f>SUM(J6:J34)</f>
        <v>0</v>
      </c>
    </row>
    <row r="36" spans="2:10" ht="15" customHeight="1" x14ac:dyDescent="0.15">
      <c r="B36" s="44" t="s">
        <v>23</v>
      </c>
      <c r="C36" s="45"/>
      <c r="D36" s="45"/>
      <c r="E36" s="45"/>
      <c r="F36" s="45"/>
      <c r="G36" s="45"/>
      <c r="H36" s="45"/>
      <c r="I36" s="45"/>
      <c r="J36" s="45"/>
    </row>
    <row r="37" spans="2:10" ht="15" customHeight="1" x14ac:dyDescent="0.15"/>
    <row r="38" spans="2:10" ht="15" customHeight="1" x14ac:dyDescent="0.15"/>
    <row r="39" spans="2:10" ht="15" customHeight="1" x14ac:dyDescent="0.15"/>
    <row r="40" spans="2:10" ht="15" customHeight="1" x14ac:dyDescent="0.15">
      <c r="C40" s="12" t="s">
        <v>12</v>
      </c>
      <c r="H40" s="4"/>
    </row>
    <row r="41" spans="2:10" ht="15" customHeight="1" x14ac:dyDescent="0.15">
      <c r="B41" s="16" t="s">
        <v>13</v>
      </c>
      <c r="C41" s="18"/>
      <c r="F41" s="12"/>
      <c r="G41" s="37"/>
      <c r="H41" s="37"/>
    </row>
    <row r="42" spans="2:10" ht="15" customHeight="1" x14ac:dyDescent="0.15">
      <c r="B42" s="13" t="s">
        <v>14</v>
      </c>
      <c r="C42" s="19"/>
      <c r="G42" s="37"/>
      <c r="H42" s="37"/>
    </row>
    <row r="43" spans="2:10" ht="15" customHeight="1" x14ac:dyDescent="0.15">
      <c r="B43" s="13" t="s">
        <v>15</v>
      </c>
      <c r="C43" s="19"/>
      <c r="G43" s="37"/>
      <c r="H43" s="37"/>
    </row>
    <row r="44" spans="2:10" ht="15" customHeight="1" x14ac:dyDescent="0.15">
      <c r="B44" s="13" t="s">
        <v>16</v>
      </c>
      <c r="C44" s="19"/>
      <c r="G44" s="38"/>
      <c r="H44" s="38"/>
    </row>
    <row r="45" spans="2:10" ht="15" customHeight="1" x14ac:dyDescent="0.15">
      <c r="B45" s="13" t="s">
        <v>17</v>
      </c>
      <c r="C45" s="19"/>
      <c r="G45" s="39" t="s">
        <v>20</v>
      </c>
      <c r="H45" s="39"/>
    </row>
    <row r="46" spans="2:10" ht="15" customHeight="1" x14ac:dyDescent="0.15">
      <c r="B46" s="14"/>
      <c r="C46" s="11"/>
      <c r="G46" s="39"/>
      <c r="H46" s="39"/>
    </row>
    <row r="47" spans="2:10" ht="15" customHeight="1" x14ac:dyDescent="0.15">
      <c r="B47" s="10" t="s">
        <v>18</v>
      </c>
      <c r="C47" s="11"/>
      <c r="G47" s="14"/>
      <c r="H47" s="12"/>
    </row>
    <row r="48" spans="2:10" ht="15" customHeight="1" x14ac:dyDescent="0.15">
      <c r="B48" s="10" t="s">
        <v>19</v>
      </c>
      <c r="C48" s="11"/>
      <c r="G48" s="10"/>
      <c r="H48" s="12"/>
    </row>
    <row r="49" spans="2:12" s="3" customFormat="1" ht="23.25" customHeight="1" x14ac:dyDescent="0.15">
      <c r="B49" s="13"/>
      <c r="C49" s="15"/>
      <c r="D49" s="2"/>
      <c r="E49" s="2"/>
      <c r="F49" s="2"/>
      <c r="G49" s="10"/>
      <c r="H49" s="12"/>
      <c r="I49" s="4"/>
      <c r="J49" s="4"/>
    </row>
    <row r="50" spans="2:12" s="3" customFormat="1" ht="53.25" customHeight="1" x14ac:dyDescent="0.15">
      <c r="B50" s="13" t="s">
        <v>21</v>
      </c>
      <c r="C50" s="17" t="s">
        <v>22</v>
      </c>
      <c r="D50" s="2"/>
      <c r="E50" s="2"/>
      <c r="F50" s="2"/>
      <c r="G50" s="13"/>
      <c r="H50" s="12"/>
      <c r="I50" s="4"/>
      <c r="J50" s="4"/>
    </row>
    <row r="51" spans="2:12" x14ac:dyDescent="0.15">
      <c r="G51" s="13"/>
      <c r="H51" s="12"/>
    </row>
    <row r="54" spans="2:12" x14ac:dyDescent="0.15">
      <c r="K54" s="1"/>
    </row>
    <row r="55" spans="2:12" x14ac:dyDescent="0.15">
      <c r="K55" s="1"/>
    </row>
    <row r="56" spans="2:12" x14ac:dyDescent="0.15">
      <c r="K56" s="1"/>
    </row>
    <row r="57" spans="2:12" x14ac:dyDescent="0.15">
      <c r="K57" s="1"/>
    </row>
    <row r="58" spans="2:12" x14ac:dyDescent="0.15">
      <c r="K58" s="1"/>
    </row>
    <row r="59" spans="2:12" x14ac:dyDescent="0.15">
      <c r="K59" s="1"/>
    </row>
    <row r="63" spans="2:12" x14ac:dyDescent="0.2">
      <c r="L63" s="9"/>
    </row>
  </sheetData>
  <sortState xmlns:xlrd2="http://schemas.microsoft.com/office/spreadsheetml/2017/richdata2" ref="C78:F87">
    <sortCondition ref="C78:C87"/>
  </sortState>
  <mergeCells count="7">
    <mergeCell ref="B2:J2"/>
    <mergeCell ref="G41:H44"/>
    <mergeCell ref="G45:H46"/>
    <mergeCell ref="B3:J3"/>
    <mergeCell ref="B4:J4"/>
    <mergeCell ref="B35:I35"/>
    <mergeCell ref="B36:J36"/>
  </mergeCells>
  <phoneticPr fontId="15" type="noConversion"/>
  <conditionalFormatting sqref="C7">
    <cfRule type="duplicateValues" dxfId="9" priority="7"/>
    <cfRule type="duplicateValues" dxfId="8" priority="8"/>
    <cfRule type="duplicateValues" dxfId="7" priority="9"/>
  </conditionalFormatting>
  <conditionalFormatting sqref="C13">
    <cfRule type="duplicateValues" dxfId="6" priority="1"/>
  </conditionalFormatting>
  <conditionalFormatting sqref="C16">
    <cfRule type="duplicateValues" dxfId="5" priority="5"/>
    <cfRule type="duplicateValues" dxfId="4" priority="6"/>
  </conditionalFormatting>
  <conditionalFormatting sqref="C18">
    <cfRule type="duplicateValues" dxfId="3" priority="3"/>
    <cfRule type="duplicateValues" dxfId="2" priority="4"/>
  </conditionalFormatting>
  <conditionalFormatting sqref="C27">
    <cfRule type="duplicateValues" dxfId="1" priority="2"/>
  </conditionalFormatting>
  <conditionalFormatting sqref="C28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2026-03-13T12:32:25Z</dcterms:modified>
</cp:coreProperties>
</file>