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9_2026_Stiavnik/2_SP/"/>
    </mc:Choice>
  </mc:AlternateContent>
  <xr:revisionPtr revIDLastSave="0" documentId="13_ncr:1_{64EF7C0B-CA01-A741-A984-D793D7B9D3CB}" xr6:coauthVersionLast="47" xr6:coauthVersionMax="47" xr10:uidLastSave="{00000000-0000-0000-0000-000000000000}"/>
  <bookViews>
    <workbookView xWindow="11880" yWindow="4160" windowWidth="34200" windowHeight="214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7" i="1"/>
  <c r="J8" i="1"/>
  <c r="J6" i="1"/>
  <c r="J41" i="1" l="1"/>
</calcChain>
</file>

<file path=xl/sharedStrings.xml><?xml version="1.0" encoding="utf-8"?>
<sst xmlns="http://schemas.openxmlformats.org/spreadsheetml/2006/main" count="130" uniqueCount="63">
  <si>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</si>
  <si>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</si>
  <si>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</si>
  <si>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</si>
  <si>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</si>
  <si>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</si>
  <si>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</si>
  <si>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</si>
  <si>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</si>
  <si>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</si>
  <si>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</si>
  <si>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</si>
  <si>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</si>
  <si>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</si>
  <si>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</si>
  <si>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</si>
  <si>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</si>
  <si>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</si>
  <si>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</si>
  <si>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</si>
  <si>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</si>
  <si>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</si>
  <si>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</si>
  <si>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</si>
  <si>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</si>
  <si>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</si>
  <si>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</si>
  <si>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PP príruba s oceľovým jadrom d110 PN16</t>
  </si>
  <si>
    <t>Tvarovka HDPE elektrofúzna objímka d110 SDR11</t>
  </si>
  <si>
    <t>Výzva č. 29/2026 - Názov: DNS VAKM výzva 29/2026 pre závod Svidník, Šarišský Štiavnik - Napojenie na prívod zo Stariny - pre Časť 1</t>
  </si>
  <si>
    <t>Rúra HDPE PE100RC d110x6,6/6000mm PN10 SDR17</t>
  </si>
  <si>
    <t>Rúra HDPE PE100RC d110x15,1/6000mm PN25 SDR7,4</t>
  </si>
  <si>
    <t>Rúra HDPE PE100RC d160x14,6/6000mm PN16 SDR11</t>
  </si>
  <si>
    <t>Tvarovka HDPE elektrofúzna objímka d110 SDR7,4 PN25</t>
  </si>
  <si>
    <t>Tvarovka HDPE elektrofúzna objímka d90 SDR7,4 PN25</t>
  </si>
  <si>
    <t>Tvarovka HDPE elektrofúzna koleno d110/30° SDR11</t>
  </si>
  <si>
    <t>Tvarovka HDPE elektrofúzna koleno d110/90° SDR11</t>
  </si>
  <si>
    <t>Tvarovka HDPE elektrofúzna koleno d90/45° SDR11</t>
  </si>
  <si>
    <t>Tvarovka HDPE na tupo lemový nákružok d110 SDR17</t>
  </si>
  <si>
    <t>Tvarovka HDPE na tupo lemový nákružok d110 SDR7,4 PN25</t>
  </si>
  <si>
    <t>Tvarovka HDPE na tupo lemový nákružok d90 SDR7,4 PN25</t>
  </si>
  <si>
    <t>PP príruba s oceľovým jadrom d90 PN25</t>
  </si>
  <si>
    <t>PP príruba s oceľovým jadrom d110 PN25</t>
  </si>
  <si>
    <t>Tvarovka HDPE elektrofúzna T-kus redukovaný d110/90 SDR7,4  PN25</t>
  </si>
  <si>
    <t>Rúra PVC kanalizačná hladká plnostenná SN8 d200/3000mm</t>
  </si>
  <si>
    <t>Tvarovka PVC hladké koleno d200/87°</t>
  </si>
  <si>
    <t>Filter prírubový liatinový DN50 PN25, sito z nehrzavejúcej ocele, povrchová úprava: epoxid</t>
  </si>
  <si>
    <t>Tvarovka liatinová prírubová FFR DN100/50 PN10/16 prírubový prechod excentrický</t>
  </si>
  <si>
    <t>Tvarovka liatinová prírubová FFR DN100/50 PN25 prírubový prechod excentrický</t>
  </si>
  <si>
    <t>Tvarovka liatinová prírubová N/PP (pätkové koleno 90°) DN80 PN25, 8-dierová príruba</t>
  </si>
  <si>
    <t>Tvarovka liatinová prírubová FF/TP DN50/200 PN10/16</t>
  </si>
  <si>
    <t>Tvarovka liatinová prírubová FF/TP DN100/600 PN10/16</t>
  </si>
  <si>
    <t>Tvarovka liatinová prírubová FF/TP DN100/600 PN25</t>
  </si>
  <si>
    <t>Prírubová spojka E DN100 PN10/16 EPDM (multi, s istením proti posunu)</t>
  </si>
  <si>
    <t>Pás navŕtavací uzáverový pre liatinové a oceľové potrubie DN100/1"</t>
  </si>
  <si>
    <t>Pás navŕtavací univerzálny pre liatinové, oceľové a azbestocementové potrubie so závitovým výstupom DN50/1"</t>
  </si>
  <si>
    <t>Hydrant nadzemný nelámavý DN80/1250 PN25 (2B)</t>
  </si>
  <si>
    <t>Posúvač liatinový prírubový krátky DN50 PN16 L=150mm</t>
  </si>
  <si>
    <t>Posúvač liatinový prírubový krátky DN50 PN25 L=150mm</t>
  </si>
  <si>
    <t>Posúvač liatinový prírurobý krátky DN80 PN25 L=180mm</t>
  </si>
  <si>
    <t>Koleso ručné k posúvaču DN50</t>
  </si>
  <si>
    <t>Súprava zemná teleskopická k posúvaču DN80 1,3-1,8m</t>
  </si>
  <si>
    <t>Poklop kanalizačný - okruhlý, D 400kN, DN 600, liatina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</si>
</sst>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Protection="1"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>
      <alignment horizontal="left" vertical="center"/>
    </xf>
    <xf numFmtId="1" fontId="22" fillId="4" borderId="1" xfId="0" applyNumberFormat="1" applyFont="1" applyFill="1" applyBorder="1" applyAlignment="1">
      <alignment vertical="center"/>
    </xf>
    <xf numFmtId="1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1" fontId="22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zoomScale="120" zoomScaleNormal="120" workbookViewId="0">
      <selection activeCell="C24" sqref="C2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29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25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4">
        <v>1</v>
      </c>
      <c r="C6" s="25" t="s">
        <v>30</v>
      </c>
      <c r="D6" s="26" t="s">
        <v>26</v>
      </c>
      <c r="E6" s="26">
        <v>18</v>
      </c>
      <c r="F6" s="32" t="s">
        <v>11</v>
      </c>
      <c r="G6" s="10"/>
      <c r="H6" s="11"/>
      <c r="I6" s="12"/>
      <c r="J6" s="13">
        <f>I6*E6</f>
        <v>0</v>
      </c>
    </row>
    <row r="7" spans="2:10" ht="15" customHeight="1" x14ac:dyDescent="0.15">
      <c r="B7" s="24">
        <v>2</v>
      </c>
      <c r="C7" s="27" t="s">
        <v>31</v>
      </c>
      <c r="D7" s="26" t="s">
        <v>26</v>
      </c>
      <c r="E7" s="26">
        <v>138</v>
      </c>
      <c r="F7" s="32" t="s">
        <v>11</v>
      </c>
      <c r="G7" s="10"/>
      <c r="H7" s="11"/>
      <c r="I7" s="12"/>
      <c r="J7" s="13">
        <f t="shared" ref="J7:J40" si="0">I7*E7</f>
        <v>0</v>
      </c>
    </row>
    <row r="8" spans="2:10" ht="15" customHeight="1" x14ac:dyDescent="0.15">
      <c r="B8" s="24">
        <v>3</v>
      </c>
      <c r="C8" s="33" t="s">
        <v>32</v>
      </c>
      <c r="D8" s="26" t="s">
        <v>26</v>
      </c>
      <c r="E8" s="26">
        <v>42</v>
      </c>
      <c r="F8" s="32" t="s">
        <v>11</v>
      </c>
      <c r="G8" s="10"/>
      <c r="H8" s="11"/>
      <c r="I8" s="12"/>
      <c r="J8" s="13">
        <f t="shared" si="0"/>
        <v>0</v>
      </c>
    </row>
    <row r="9" spans="2:10" ht="15" customHeight="1" x14ac:dyDescent="0.15">
      <c r="B9" s="24">
        <v>4</v>
      </c>
      <c r="C9" s="27" t="s">
        <v>28</v>
      </c>
      <c r="D9" s="26" t="s">
        <v>24</v>
      </c>
      <c r="E9" s="26">
        <v>4</v>
      </c>
      <c r="F9" s="32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15">
      <c r="B10" s="24">
        <v>5</v>
      </c>
      <c r="C10" s="27" t="s">
        <v>33</v>
      </c>
      <c r="D10" s="26" t="s">
        <v>24</v>
      </c>
      <c r="E10" s="26">
        <v>26</v>
      </c>
      <c r="F10" s="32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15">
      <c r="B11" s="24">
        <v>6</v>
      </c>
      <c r="C11" s="27" t="s">
        <v>34</v>
      </c>
      <c r="D11" s="26" t="s">
        <v>24</v>
      </c>
      <c r="E11" s="26">
        <v>1</v>
      </c>
      <c r="F11" s="32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15">
      <c r="B12" s="24">
        <v>7</v>
      </c>
      <c r="C12" s="27" t="s">
        <v>35</v>
      </c>
      <c r="D12" s="26" t="s">
        <v>24</v>
      </c>
      <c r="E12" s="26">
        <v>1</v>
      </c>
      <c r="F12" s="32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15">
      <c r="B13" s="24">
        <v>8</v>
      </c>
      <c r="C13" s="27" t="s">
        <v>36</v>
      </c>
      <c r="D13" s="26" t="s">
        <v>24</v>
      </c>
      <c r="E13" s="26">
        <v>1</v>
      </c>
      <c r="F13" s="32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15">
      <c r="B14" s="24">
        <v>9</v>
      </c>
      <c r="C14" s="27" t="s">
        <v>37</v>
      </c>
      <c r="D14" s="26" t="s">
        <v>24</v>
      </c>
      <c r="E14" s="26">
        <v>1</v>
      </c>
      <c r="F14" s="32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15">
      <c r="B15" s="24">
        <v>10</v>
      </c>
      <c r="C15" s="27" t="s">
        <v>38</v>
      </c>
      <c r="D15" s="26" t="s">
        <v>24</v>
      </c>
      <c r="E15" s="26">
        <v>2</v>
      </c>
      <c r="F15" s="32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15">
      <c r="B16" s="24">
        <v>11</v>
      </c>
      <c r="C16" s="27" t="s">
        <v>39</v>
      </c>
      <c r="D16" s="26" t="s">
        <v>24</v>
      </c>
      <c r="E16" s="26">
        <v>2</v>
      </c>
      <c r="F16" s="32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15">
      <c r="B17" s="24">
        <v>12</v>
      </c>
      <c r="C17" s="27" t="s">
        <v>40</v>
      </c>
      <c r="D17" s="26" t="s">
        <v>24</v>
      </c>
      <c r="E17" s="26">
        <v>1</v>
      </c>
      <c r="F17" s="32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15">
      <c r="B18" s="24">
        <v>13</v>
      </c>
      <c r="C18" s="27" t="s">
        <v>41</v>
      </c>
      <c r="D18" s="26" t="s">
        <v>24</v>
      </c>
      <c r="E18" s="26">
        <v>1</v>
      </c>
      <c r="F18" s="32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15">
      <c r="B19" s="24">
        <v>14</v>
      </c>
      <c r="C19" s="27" t="s">
        <v>27</v>
      </c>
      <c r="D19" s="26" t="s">
        <v>24</v>
      </c>
      <c r="E19" s="26">
        <v>2</v>
      </c>
      <c r="F19" s="32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15">
      <c r="B20" s="24">
        <v>15</v>
      </c>
      <c r="C20" s="27" t="s">
        <v>42</v>
      </c>
      <c r="D20" s="26" t="s">
        <v>24</v>
      </c>
      <c r="E20" s="26">
        <v>2</v>
      </c>
      <c r="F20" s="32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15">
      <c r="B21" s="24">
        <v>16</v>
      </c>
      <c r="C21" s="27" t="s">
        <v>43</v>
      </c>
      <c r="D21" s="26" t="s">
        <v>24</v>
      </c>
      <c r="E21" s="26">
        <v>1</v>
      </c>
      <c r="F21" s="32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15">
      <c r="B22" s="24">
        <v>17</v>
      </c>
      <c r="C22" s="27" t="s">
        <v>44</v>
      </c>
      <c r="D22" s="28" t="s">
        <v>24</v>
      </c>
      <c r="E22" s="26">
        <v>2</v>
      </c>
      <c r="F22" s="32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15">
      <c r="B23" s="24">
        <v>18</v>
      </c>
      <c r="C23" s="27" t="s">
        <v>45</v>
      </c>
      <c r="D23" s="28" t="s">
        <v>24</v>
      </c>
      <c r="E23" s="26">
        <v>6</v>
      </c>
      <c r="F23" s="32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15">
      <c r="B24" s="24">
        <v>19</v>
      </c>
      <c r="C24" s="34" t="s">
        <v>46</v>
      </c>
      <c r="D24" s="35" t="s">
        <v>24</v>
      </c>
      <c r="E24" s="26">
        <v>1</v>
      </c>
      <c r="F24" s="32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15">
      <c r="B25" s="24">
        <v>20</v>
      </c>
      <c r="C25" s="34" t="s">
        <v>47</v>
      </c>
      <c r="D25" s="35" t="s">
        <v>24</v>
      </c>
      <c r="E25" s="26">
        <v>1</v>
      </c>
      <c r="F25" s="32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15">
      <c r="B26" s="24">
        <v>21</v>
      </c>
      <c r="C26" s="34" t="s">
        <v>48</v>
      </c>
      <c r="D26" s="35" t="s">
        <v>24</v>
      </c>
      <c r="E26" s="26">
        <v>1</v>
      </c>
      <c r="F26" s="32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15">
      <c r="B27" s="24">
        <v>22</v>
      </c>
      <c r="C27" s="29" t="s">
        <v>49</v>
      </c>
      <c r="D27" s="35" t="s">
        <v>24</v>
      </c>
      <c r="E27" s="26">
        <v>1</v>
      </c>
      <c r="F27" s="32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15">
      <c r="B28" s="24">
        <v>23</v>
      </c>
      <c r="C28" s="36" t="s">
        <v>50</v>
      </c>
      <c r="D28" s="35" t="s">
        <v>24</v>
      </c>
      <c r="E28" s="26">
        <v>3</v>
      </c>
      <c r="F28" s="32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15">
      <c r="B29" s="24">
        <v>24</v>
      </c>
      <c r="C29" s="29" t="s">
        <v>51</v>
      </c>
      <c r="D29" s="35" t="s">
        <v>24</v>
      </c>
      <c r="E29" s="26">
        <v>1</v>
      </c>
      <c r="F29" s="32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15">
      <c r="B30" s="24">
        <v>25</v>
      </c>
      <c r="C30" s="29" t="s">
        <v>52</v>
      </c>
      <c r="D30" s="35" t="s">
        <v>24</v>
      </c>
      <c r="E30" s="26">
        <v>1</v>
      </c>
      <c r="F30" s="32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15">
      <c r="B31" s="24">
        <v>26</v>
      </c>
      <c r="C31" s="25" t="s">
        <v>53</v>
      </c>
      <c r="D31" s="35" t="s">
        <v>24</v>
      </c>
      <c r="E31" s="26">
        <v>1</v>
      </c>
      <c r="F31" s="32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15">
      <c r="B32" s="24">
        <v>27</v>
      </c>
      <c r="C32" s="25" t="s">
        <v>54</v>
      </c>
      <c r="D32" s="30" t="s">
        <v>24</v>
      </c>
      <c r="E32" s="26">
        <v>1</v>
      </c>
      <c r="F32" s="32" t="s">
        <v>11</v>
      </c>
      <c r="G32" s="10"/>
      <c r="H32" s="11"/>
      <c r="I32" s="12"/>
      <c r="J32" s="13">
        <f t="shared" si="0"/>
        <v>0</v>
      </c>
    </row>
    <row r="33" spans="2:11" ht="15" customHeight="1" x14ac:dyDescent="0.15">
      <c r="B33" s="24">
        <v>28</v>
      </c>
      <c r="C33" s="25" t="s">
        <v>55</v>
      </c>
      <c r="D33" s="30" t="s">
        <v>24</v>
      </c>
      <c r="E33" s="26">
        <v>2</v>
      </c>
      <c r="F33" s="32" t="s">
        <v>11</v>
      </c>
      <c r="G33" s="10"/>
      <c r="H33" s="11"/>
      <c r="I33" s="12"/>
      <c r="J33" s="13">
        <f t="shared" si="0"/>
        <v>0</v>
      </c>
    </row>
    <row r="34" spans="2:11" ht="15" customHeight="1" x14ac:dyDescent="0.15">
      <c r="B34" s="24">
        <v>29</v>
      </c>
      <c r="C34" s="31" t="s">
        <v>56</v>
      </c>
      <c r="D34" s="37" t="s">
        <v>24</v>
      </c>
      <c r="E34" s="26">
        <v>1</v>
      </c>
      <c r="F34" s="32" t="s">
        <v>11</v>
      </c>
      <c r="G34" s="10"/>
      <c r="H34" s="11"/>
      <c r="I34" s="12"/>
      <c r="J34" s="13">
        <f t="shared" si="0"/>
        <v>0</v>
      </c>
    </row>
    <row r="35" spans="2:11" ht="15" customHeight="1" x14ac:dyDescent="0.15">
      <c r="B35" s="24">
        <v>30</v>
      </c>
      <c r="C35" s="27" t="s">
        <v>57</v>
      </c>
      <c r="D35" s="26" t="s">
        <v>24</v>
      </c>
      <c r="E35" s="26">
        <v>1</v>
      </c>
      <c r="F35" s="32" t="s">
        <v>11</v>
      </c>
      <c r="G35" s="10"/>
      <c r="H35" s="11"/>
      <c r="I35" s="12"/>
      <c r="J35" s="13">
        <f t="shared" si="0"/>
        <v>0</v>
      </c>
    </row>
    <row r="36" spans="2:11" ht="15" customHeight="1" x14ac:dyDescent="0.15">
      <c r="B36" s="24">
        <v>31</v>
      </c>
      <c r="C36" s="27" t="s">
        <v>58</v>
      </c>
      <c r="D36" s="26" t="s">
        <v>24</v>
      </c>
      <c r="E36" s="26">
        <v>1</v>
      </c>
      <c r="F36" s="32" t="s">
        <v>11</v>
      </c>
      <c r="G36" s="10"/>
      <c r="H36" s="11"/>
      <c r="I36" s="12"/>
      <c r="J36" s="13">
        <f t="shared" si="0"/>
        <v>0</v>
      </c>
    </row>
    <row r="37" spans="2:11" ht="15" customHeight="1" x14ac:dyDescent="0.15">
      <c r="B37" s="24">
        <v>32</v>
      </c>
      <c r="C37" s="38" t="s">
        <v>59</v>
      </c>
      <c r="D37" s="26" t="s">
        <v>24</v>
      </c>
      <c r="E37" s="26">
        <v>1</v>
      </c>
      <c r="F37" s="32" t="s">
        <v>11</v>
      </c>
      <c r="G37" s="10"/>
      <c r="H37" s="11"/>
      <c r="I37" s="12"/>
      <c r="J37" s="13">
        <f t="shared" si="0"/>
        <v>0</v>
      </c>
    </row>
    <row r="38" spans="2:11" ht="15" customHeight="1" x14ac:dyDescent="0.15">
      <c r="B38" s="24">
        <v>33</v>
      </c>
      <c r="C38" s="27" t="s">
        <v>60</v>
      </c>
      <c r="D38" s="26" t="s">
        <v>24</v>
      </c>
      <c r="E38" s="26">
        <v>2</v>
      </c>
      <c r="F38" s="32" t="s">
        <v>11</v>
      </c>
      <c r="G38" s="10"/>
      <c r="H38" s="11"/>
      <c r="I38" s="12"/>
      <c r="J38" s="13">
        <f t="shared" si="0"/>
        <v>0</v>
      </c>
    </row>
    <row r="39" spans="2:11" ht="15" customHeight="1" x14ac:dyDescent="0.15">
      <c r="B39" s="24">
        <v>34</v>
      </c>
      <c r="C39" s="27" t="s">
        <v>61</v>
      </c>
      <c r="D39" s="26" t="s">
        <v>24</v>
      </c>
      <c r="E39" s="26">
        <v>1</v>
      </c>
      <c r="F39" s="32" t="s">
        <v>11</v>
      </c>
      <c r="G39" s="10"/>
      <c r="H39" s="11"/>
      <c r="I39" s="12"/>
      <c r="J39" s="13">
        <f t="shared" si="0"/>
        <v>0</v>
      </c>
    </row>
    <row r="40" spans="2:11" ht="15" customHeight="1" x14ac:dyDescent="0.15">
      <c r="B40" s="24">
        <v>35</v>
      </c>
      <c r="C40" s="27" t="s">
        <v>62</v>
      </c>
      <c r="D40" s="26" t="s">
        <v>24</v>
      </c>
      <c r="E40" s="26">
        <v>1</v>
      </c>
      <c r="F40" s="32" t="s">
        <v>11</v>
      </c>
      <c r="G40" s="10"/>
      <c r="H40" s="11"/>
      <c r="I40" s="12"/>
      <c r="J40" s="13">
        <f t="shared" si="0"/>
        <v>0</v>
      </c>
    </row>
    <row r="41" spans="2:11" s="3" customFormat="1" ht="23.25" customHeight="1" x14ac:dyDescent="0.15">
      <c r="B41" s="46" t="s">
        <v>4</v>
      </c>
      <c r="C41" s="47"/>
      <c r="D41" s="47"/>
      <c r="E41" s="47"/>
      <c r="F41" s="47"/>
      <c r="G41" s="46"/>
      <c r="H41" s="46"/>
      <c r="I41" s="46"/>
      <c r="J41" s="5">
        <f>SUM(J6:J40)</f>
        <v>0</v>
      </c>
    </row>
    <row r="42" spans="2:11" s="3" customFormat="1" ht="53.25" customHeight="1" x14ac:dyDescent="0.15">
      <c r="B42" s="48" t="s">
        <v>23</v>
      </c>
      <c r="C42" s="49"/>
      <c r="D42" s="49"/>
      <c r="E42" s="49"/>
      <c r="F42" s="49"/>
      <c r="G42" s="49"/>
      <c r="H42" s="49"/>
      <c r="I42" s="49"/>
      <c r="J42" s="49"/>
    </row>
    <row r="46" spans="2:11" x14ac:dyDescent="0.15">
      <c r="C46" s="16" t="s">
        <v>12</v>
      </c>
      <c r="H46" s="4"/>
      <c r="K46" s="1"/>
    </row>
    <row r="47" spans="2:11" x14ac:dyDescent="0.15">
      <c r="B47" s="20" t="s">
        <v>13</v>
      </c>
      <c r="C47" s="22"/>
      <c r="F47" s="16"/>
      <c r="G47" s="41"/>
      <c r="H47" s="41"/>
      <c r="K47" s="1"/>
    </row>
    <row r="48" spans="2:11" x14ac:dyDescent="0.15">
      <c r="B48" s="17" t="s">
        <v>14</v>
      </c>
      <c r="C48" s="23"/>
      <c r="G48" s="41"/>
      <c r="H48" s="41"/>
      <c r="K48" s="1"/>
    </row>
    <row r="49" spans="2:12" x14ac:dyDescent="0.15">
      <c r="B49" s="17" t="s">
        <v>15</v>
      </c>
      <c r="C49" s="23"/>
      <c r="G49" s="41"/>
      <c r="H49" s="41"/>
      <c r="K49" s="1"/>
    </row>
    <row r="50" spans="2:12" x14ac:dyDescent="0.15">
      <c r="B50" s="17" t="s">
        <v>16</v>
      </c>
      <c r="C50" s="23"/>
      <c r="G50" s="42"/>
      <c r="H50" s="42"/>
      <c r="K50" s="1"/>
    </row>
    <row r="51" spans="2:12" ht="28" x14ac:dyDescent="0.15">
      <c r="B51" s="17" t="s">
        <v>17</v>
      </c>
      <c r="C51" s="23"/>
      <c r="G51" s="43" t="s">
        <v>20</v>
      </c>
      <c r="H51" s="43"/>
      <c r="K51" s="1"/>
    </row>
    <row r="52" spans="2:12" x14ac:dyDescent="0.15">
      <c r="B52" s="18"/>
      <c r="C52" s="15"/>
      <c r="G52" s="43"/>
      <c r="H52" s="43"/>
    </row>
    <row r="53" spans="2:12" x14ac:dyDescent="0.15">
      <c r="B53" s="14" t="s">
        <v>18</v>
      </c>
      <c r="C53" s="15"/>
      <c r="G53" s="18"/>
      <c r="H53" s="16"/>
    </row>
    <row r="54" spans="2:12" x14ac:dyDescent="0.15">
      <c r="B54" s="14" t="s">
        <v>19</v>
      </c>
      <c r="C54" s="15"/>
      <c r="G54" s="14"/>
      <c r="H54" s="16"/>
    </row>
    <row r="55" spans="2:12" x14ac:dyDescent="0.2">
      <c r="B55" s="17"/>
      <c r="C55" s="19"/>
      <c r="G55" s="14"/>
      <c r="H55" s="16"/>
      <c r="L55" s="9"/>
    </row>
    <row r="56" spans="2:12" x14ac:dyDescent="0.15">
      <c r="B56" s="17" t="s">
        <v>21</v>
      </c>
      <c r="C56" s="21" t="s">
        <v>22</v>
      </c>
      <c r="G56" s="17"/>
      <c r="H56" s="16"/>
    </row>
    <row r="57" spans="2:12" x14ac:dyDescent="0.15">
      <c r="G57" s="17"/>
      <c r="H57" s="16"/>
    </row>
  </sheetData>
  <sortState xmlns:xlrd2="http://schemas.microsoft.com/office/spreadsheetml/2017/richdata2" ref="C84:F93">
    <sortCondition ref="C84:C93"/>
  </sortState>
  <mergeCells count="7">
    <mergeCell ref="B2:J2"/>
    <mergeCell ref="G47:H50"/>
    <mergeCell ref="G51:H52"/>
    <mergeCell ref="B3:J3"/>
    <mergeCell ref="B4:J4"/>
    <mergeCell ref="B41:I41"/>
    <mergeCell ref="B42:J42"/>
  </mergeCells>
  <phoneticPr fontId="17" type="noConversion"/>
  <conditionalFormatting sqref="C27">
    <cfRule type="duplicateValues" dxfId="4" priority="3"/>
  </conditionalFormatting>
  <conditionalFormatting sqref="C29">
    <cfRule type="duplicateValues" dxfId="3" priority="2"/>
  </conditionalFormatting>
  <conditionalFormatting sqref="C30">
    <cfRule type="duplicateValues" dxfId="2" priority="1"/>
  </conditionalFormatting>
  <conditionalFormatting sqref="C34">
    <cfRule type="duplicateValues" dxfId="1" priority="5"/>
  </conditionalFormatting>
  <conditionalFormatting sqref="C3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2026-03-17T11:05:54Z</dcterms:modified>
</cp:coreProperties>
</file>