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29_2026_Stiavnik/8_OdpovedZoV/"/>
    </mc:Choice>
  </mc:AlternateContent>
  <xr:revisionPtr revIDLastSave="0" documentId="13_ncr:1_{5DF79E18-ED9A-AE42-89B3-9EA51DCF62DA}" xr6:coauthVersionLast="47" xr6:coauthVersionMax="47" xr10:uidLastSave="{00000000-0000-0000-0000-000000000000}"/>
  <bookViews>
    <workbookView xWindow="3940" yWindow="1480" windowWidth="46980" windowHeight="250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J40" i="1"/>
  <c r="J38" i="1"/>
  <c r="J35" i="1"/>
  <c r="J32" i="1"/>
  <c r="J33" i="1"/>
  <c r="J31" i="1"/>
  <c r="J29" i="1"/>
  <c r="J28" i="1"/>
  <c r="J25" i="1"/>
  <c r="J23" i="1"/>
  <c r="J22" i="1"/>
  <c r="J19" i="1"/>
  <c r="J13" i="1"/>
  <c r="J14" i="1"/>
  <c r="J15" i="1"/>
  <c r="J12" i="1"/>
  <c r="J9" i="1"/>
  <c r="J8" i="1"/>
  <c r="J6" i="1"/>
  <c r="J41" i="1" l="1"/>
</calcChain>
</file>

<file path=xl/sharedStrings.xml><?xml version="1.0" encoding="utf-8"?>
<sst xmlns="http://schemas.openxmlformats.org/spreadsheetml/2006/main" count="145" uniqueCount="64">
  <si>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</si>
  <si>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</si>
  <si>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</si>
  <si>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</si>
  <si>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</si>
  <si>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</si>
  <si>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</si>
  <si>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</si>
  <si>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</si>
  <si>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</si>
  <si>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</si>
  <si>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</si>
  <si>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</si>
  <si>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</si>
  <si>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</si>
  <si>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</si>
  <si>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</si>
  <si>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</si>
  <si>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</si>
  <si>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</si>
  <si>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</si>
  <si>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</si>
  <si>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</si>
  <si>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</si>
  <si>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</si>
  <si>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</si>
  <si>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</si>
  <si>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PP príruba s oceľovým jadrom d110 PN16</t>
  </si>
  <si>
    <t>Tvarovka HDPE elektrofúzna objímka d110 SDR11</t>
  </si>
  <si>
    <t>Výzva č. 29/2026 - Názov: DNS VAKM výzva 29/2026 pre závod Svidník, Šarišský Štiavnik - Napojenie na prívod zo Stariny - pre Časť 1</t>
  </si>
  <si>
    <t>Rúra HDPE PE100RC d110x6,6/6000mm PN10 SDR17</t>
  </si>
  <si>
    <t>Rúra HDPE PE100RC d110x15,1/6000mm PN25 SDR7,4</t>
  </si>
  <si>
    <t>Rúra HDPE PE100RC d160x14,6/6000mm PN16 SDR11</t>
  </si>
  <si>
    <t>Tvarovka HDPE elektrofúzna objímka d110 SDR7,4 PN25</t>
  </si>
  <si>
    <t>Tvarovka HDPE elektrofúzna objímka d90 SDR7,4 PN25</t>
  </si>
  <si>
    <t>Tvarovka HDPE elektrofúzna koleno d110/30° SDR11</t>
  </si>
  <si>
    <t>Tvarovka HDPE elektrofúzna koleno d110/90° SDR11</t>
  </si>
  <si>
    <t>Tvarovka HDPE elektrofúzna koleno d90/45° SDR11</t>
  </si>
  <si>
    <t>Tvarovka HDPE na tupo lemový nákružok d110 SDR17</t>
  </si>
  <si>
    <t>Tvarovka HDPE na tupo lemový nákružok d110 SDR7,4 PN25</t>
  </si>
  <si>
    <t>Tvarovka HDPE na tupo lemový nákružok d90 SDR7,4 PN25</t>
  </si>
  <si>
    <t>PP príruba s oceľovým jadrom d90 PN25</t>
  </si>
  <si>
    <t>PP príruba s oceľovým jadrom d110 PN25</t>
  </si>
  <si>
    <t>Tvarovka HDPE elektrofúzna T-kus redukovaný d110/90 SDR7,4  PN25</t>
  </si>
  <si>
    <t>Rúra PVC kanalizačná hladká plnostenná SN8 d200/3000mm</t>
  </si>
  <si>
    <t>Tvarovka PVC hladké koleno d200/87°</t>
  </si>
  <si>
    <t>Filter prírubový liatinový DN50 PN25, sito z nehrzavejúcej ocele, povrchová úprava: epoxid</t>
  </si>
  <si>
    <t>Tvarovka liatinová prírubová FFR DN100/50 PN10/16 prírubový prechod excentrický</t>
  </si>
  <si>
    <t>Tvarovka liatinová prírubová FFR DN100/50 PN25 prírubový prechod excentrický</t>
  </si>
  <si>
    <t>Tvarovka liatinová prírubová N/PP (pätkové koleno 90°) DN80 PN25, 8-dierová príruba</t>
  </si>
  <si>
    <t>Tvarovka liatinová prírubová FF/TP DN50/200 PN10/16</t>
  </si>
  <si>
    <t>Tvarovka liatinová prírubová FF/TP DN100/600 PN10/16</t>
  </si>
  <si>
    <t>Tvarovka liatinová prírubová FF/TP DN100/600 PN25</t>
  </si>
  <si>
    <t>Prírubová spojka E DN100 PN10/16 EPDM (multi, s istením proti posunu)</t>
  </si>
  <si>
    <t>Pás navŕtavací uzáverový pre liatinové a oceľové potrubie DN100/1"</t>
  </si>
  <si>
    <t>Pás navŕtavací univerzálny pre liatinové, oceľové a azbestocementové potrubie so závitovým výstupom DN50/1"</t>
  </si>
  <si>
    <t>Hydrant nadzemný nelámavý DN80/1250 PN25 (2B)</t>
  </si>
  <si>
    <t>Posúvač liatinový prírubový krátky DN50 PN16 L=150mm</t>
  </si>
  <si>
    <t>Posúvač liatinový prírubový krátky DN50 PN25 L=150mm</t>
  </si>
  <si>
    <t>Posúvač liatinový prírurobý krátky DN80 PN25 L=180mm</t>
  </si>
  <si>
    <t>Koleso ručné k posúvaču DN50</t>
  </si>
  <si>
    <t>Súprava zemná teleskopická k posúvaču DN80 1,3-1,8m</t>
  </si>
  <si>
    <t>Poklop kanalizačný - okruhlý, D 400kN, DN 600, liatina</t>
  </si>
  <si>
    <t xml:space="preserve">neoceniť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</si>
</sst>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trike/>
      <sz val="10"/>
      <color rgb="FF000000"/>
      <name val="Calibri"/>
      <family val="2"/>
      <scheme val="minor"/>
    </font>
    <font>
      <strike/>
      <sz val="10"/>
      <color rgb="FF000000"/>
      <name val="Times New Roman"/>
      <family val="1"/>
    </font>
    <font>
      <b/>
      <i/>
      <strike/>
      <sz val="10"/>
      <color theme="1"/>
      <name val="Times New Roman"/>
      <family val="1"/>
    </font>
    <font>
      <strike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trike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6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center"/>
    </xf>
    <xf numFmtId="0" fontId="19" fillId="4" borderId="1" xfId="0" applyFont="1" applyFill="1" applyBorder="1"/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1" fontId="19" fillId="4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1" fillId="4" borderId="1" xfId="0" applyFont="1" applyFill="1" applyBorder="1" applyAlignment="1">
      <alignment horizontal="left" vertical="center"/>
    </xf>
    <xf numFmtId="1" fontId="22" fillId="4" borderId="1" xfId="0" applyNumberFormat="1" applyFont="1" applyFill="1" applyBorder="1" applyAlignment="1">
      <alignment vertical="center"/>
    </xf>
    <xf numFmtId="1" fontId="22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4" fillId="4" borderId="1" xfId="0" applyFont="1" applyFill="1" applyBorder="1"/>
    <xf numFmtId="0" fontId="24" fillId="4" borderId="1" xfId="0" applyFont="1" applyFill="1" applyBorder="1" applyAlignment="1">
      <alignment horizontal="center"/>
    </xf>
    <xf numFmtId="0" fontId="25" fillId="0" borderId="1" xfId="0" applyFont="1" applyBorder="1" applyAlignment="1" applyProtection="1">
      <alignment horizontal="center" vertical="center"/>
      <protection locked="0"/>
    </xf>
    <xf numFmtId="164" fontId="27" fillId="3" borderId="5" xfId="0" applyNumberFormat="1" applyFont="1" applyFill="1" applyBorder="1" applyAlignment="1">
      <alignment horizontal="right" vertical="center"/>
    </xf>
    <xf numFmtId="1" fontId="28" fillId="4" borderId="1" xfId="0" applyNumberFormat="1" applyFont="1" applyFill="1" applyBorder="1" applyAlignment="1">
      <alignment vertical="center"/>
    </xf>
    <xf numFmtId="1" fontId="28" fillId="4" borderId="1" xfId="0" applyNumberFormat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1" xfId="0" applyFont="1" applyFill="1" applyBorder="1" applyProtection="1">
      <protection locked="0"/>
    </xf>
    <xf numFmtId="1" fontId="28" fillId="4" borderId="1" xfId="0" applyNumberFormat="1" applyFont="1" applyFill="1" applyBorder="1" applyAlignment="1">
      <alignment horizontal="center"/>
    </xf>
    <xf numFmtId="1" fontId="24" fillId="4" borderId="1" xfId="0" applyNumberFormat="1" applyFont="1" applyFill="1" applyBorder="1" applyAlignment="1">
      <alignment horizontal="left" vertical="center" wrapText="1"/>
    </xf>
    <xf numFmtId="0" fontId="1" fillId="3" borderId="3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 applyProtection="1">
      <alignment horizontal="right" vertical="center"/>
      <protection locked="0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164" fontId="26" fillId="3" borderId="4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 applyProtection="1">
      <alignment horizontal="right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6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7"/>
  <sheetViews>
    <sheetView tabSelected="1" topLeftCell="C1" zoomScale="120" zoomScaleNormal="120" workbookViewId="0">
      <selection activeCell="I40" sqref="I40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53" t="s">
        <v>29</v>
      </c>
      <c r="C2" s="54"/>
      <c r="D2" s="54"/>
      <c r="E2" s="54"/>
      <c r="F2" s="54"/>
      <c r="G2" s="54"/>
      <c r="H2" s="54"/>
      <c r="I2" s="54"/>
      <c r="J2" s="54"/>
    </row>
    <row r="3" spans="2:10" ht="17.25" customHeight="1" x14ac:dyDescent="0.15">
      <c r="B3" s="58" t="s">
        <v>25</v>
      </c>
      <c r="C3" s="58"/>
      <c r="D3" s="58"/>
      <c r="E3" s="58"/>
      <c r="F3" s="58"/>
      <c r="G3" s="58"/>
      <c r="H3" s="58"/>
      <c r="I3" s="58"/>
      <c r="J3" s="58"/>
    </row>
    <row r="4" spans="2:10" ht="26.25" customHeight="1" x14ac:dyDescent="0.15">
      <c r="B4" s="59" t="s">
        <v>1</v>
      </c>
      <c r="C4" s="59"/>
      <c r="D4" s="59"/>
      <c r="E4" s="59"/>
      <c r="F4" s="59"/>
      <c r="G4" s="59"/>
      <c r="H4" s="59"/>
      <c r="I4" s="59"/>
      <c r="J4" s="59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0">
        <v>1</v>
      </c>
      <c r="C6" s="21" t="s">
        <v>30</v>
      </c>
      <c r="D6" s="22" t="s">
        <v>26</v>
      </c>
      <c r="E6" s="22">
        <v>18</v>
      </c>
      <c r="F6" s="27" t="s">
        <v>11</v>
      </c>
      <c r="G6" s="43"/>
      <c r="H6" s="52"/>
      <c r="I6" s="51"/>
      <c r="J6" s="44">
        <f>E6*I6</f>
        <v>0</v>
      </c>
    </row>
    <row r="7" spans="2:10" ht="15" customHeight="1" x14ac:dyDescent="0.15">
      <c r="B7" s="32">
        <v>2</v>
      </c>
      <c r="C7" s="33" t="s">
        <v>31</v>
      </c>
      <c r="D7" s="34" t="s">
        <v>26</v>
      </c>
      <c r="E7" s="34">
        <v>138</v>
      </c>
      <c r="F7" s="35" t="s">
        <v>11</v>
      </c>
      <c r="G7" s="45"/>
      <c r="H7" s="46"/>
      <c r="I7" s="47"/>
      <c r="J7" s="36" t="s">
        <v>63</v>
      </c>
    </row>
    <row r="8" spans="2:10" ht="15" customHeight="1" x14ac:dyDescent="0.15">
      <c r="B8" s="20">
        <v>3</v>
      </c>
      <c r="C8" s="28" t="s">
        <v>32</v>
      </c>
      <c r="D8" s="22" t="s">
        <v>26</v>
      </c>
      <c r="E8" s="22">
        <v>42</v>
      </c>
      <c r="F8" s="27" t="s">
        <v>11</v>
      </c>
      <c r="G8" s="43"/>
      <c r="H8" s="52"/>
      <c r="I8" s="51"/>
      <c r="J8" s="44">
        <f>E8*I8</f>
        <v>0</v>
      </c>
    </row>
    <row r="9" spans="2:10" ht="15" customHeight="1" x14ac:dyDescent="0.15">
      <c r="B9" s="20">
        <v>4</v>
      </c>
      <c r="C9" s="23" t="s">
        <v>28</v>
      </c>
      <c r="D9" s="22" t="s">
        <v>24</v>
      </c>
      <c r="E9" s="22">
        <v>4</v>
      </c>
      <c r="F9" s="27" t="s">
        <v>11</v>
      </c>
      <c r="G9" s="43"/>
      <c r="H9" s="52"/>
      <c r="I9" s="51"/>
      <c r="J9" s="44">
        <f>E9*I9</f>
        <v>0</v>
      </c>
    </row>
    <row r="10" spans="2:10" ht="15" customHeight="1" x14ac:dyDescent="0.15">
      <c r="B10" s="32">
        <v>5</v>
      </c>
      <c r="C10" s="33" t="s">
        <v>33</v>
      </c>
      <c r="D10" s="34" t="s">
        <v>24</v>
      </c>
      <c r="E10" s="34">
        <v>26</v>
      </c>
      <c r="F10" s="35" t="s">
        <v>11</v>
      </c>
      <c r="G10" s="48"/>
      <c r="H10" s="49"/>
      <c r="I10" s="50"/>
      <c r="J10" s="36" t="s">
        <v>63</v>
      </c>
    </row>
    <row r="11" spans="2:10" ht="15" customHeight="1" x14ac:dyDescent="0.15">
      <c r="B11" s="32">
        <v>6</v>
      </c>
      <c r="C11" s="33" t="s">
        <v>34</v>
      </c>
      <c r="D11" s="34" t="s">
        <v>24</v>
      </c>
      <c r="E11" s="34">
        <v>1</v>
      </c>
      <c r="F11" s="35" t="s">
        <v>11</v>
      </c>
      <c r="G11" s="48"/>
      <c r="H11" s="49"/>
      <c r="I11" s="50"/>
      <c r="J11" s="36" t="s">
        <v>63</v>
      </c>
    </row>
    <row r="12" spans="2:10" ht="15" customHeight="1" x14ac:dyDescent="0.15">
      <c r="B12" s="20">
        <v>7</v>
      </c>
      <c r="C12" s="23" t="s">
        <v>35</v>
      </c>
      <c r="D12" s="22" t="s">
        <v>24</v>
      </c>
      <c r="E12" s="22">
        <v>1</v>
      </c>
      <c r="F12" s="27" t="s">
        <v>11</v>
      </c>
      <c r="G12" s="43"/>
      <c r="H12" s="52"/>
      <c r="I12" s="51"/>
      <c r="J12" s="44">
        <f>E12*I12</f>
        <v>0</v>
      </c>
    </row>
    <row r="13" spans="2:10" ht="15" customHeight="1" x14ac:dyDescent="0.15">
      <c r="B13" s="20">
        <v>8</v>
      </c>
      <c r="C13" s="23" t="s">
        <v>36</v>
      </c>
      <c r="D13" s="22" t="s">
        <v>24</v>
      </c>
      <c r="E13" s="22">
        <v>1</v>
      </c>
      <c r="F13" s="27" t="s">
        <v>11</v>
      </c>
      <c r="G13" s="43"/>
      <c r="H13" s="52"/>
      <c r="I13" s="51"/>
      <c r="J13" s="44">
        <f t="shared" ref="J13:J15" si="0">E13*I13</f>
        <v>0</v>
      </c>
    </row>
    <row r="14" spans="2:10" ht="15" customHeight="1" x14ac:dyDescent="0.15">
      <c r="B14" s="20">
        <v>9</v>
      </c>
      <c r="C14" s="23" t="s">
        <v>37</v>
      </c>
      <c r="D14" s="22" t="s">
        <v>24</v>
      </c>
      <c r="E14" s="22">
        <v>1</v>
      </c>
      <c r="F14" s="27" t="s">
        <v>11</v>
      </c>
      <c r="G14" s="43"/>
      <c r="H14" s="52"/>
      <c r="I14" s="51"/>
      <c r="J14" s="44">
        <f t="shared" si="0"/>
        <v>0</v>
      </c>
    </row>
    <row r="15" spans="2:10" ht="15" customHeight="1" x14ac:dyDescent="0.15">
      <c r="B15" s="20">
        <v>10</v>
      </c>
      <c r="C15" s="23" t="s">
        <v>38</v>
      </c>
      <c r="D15" s="22" t="s">
        <v>24</v>
      </c>
      <c r="E15" s="22">
        <v>2</v>
      </c>
      <c r="F15" s="27" t="s">
        <v>11</v>
      </c>
      <c r="G15" s="43"/>
      <c r="H15" s="52"/>
      <c r="I15" s="51"/>
      <c r="J15" s="44">
        <f t="shared" si="0"/>
        <v>0</v>
      </c>
    </row>
    <row r="16" spans="2:10" ht="15" customHeight="1" x14ac:dyDescent="0.15">
      <c r="B16" s="32">
        <v>11</v>
      </c>
      <c r="C16" s="33" t="s">
        <v>39</v>
      </c>
      <c r="D16" s="34" t="s">
        <v>24</v>
      </c>
      <c r="E16" s="34">
        <v>2</v>
      </c>
      <c r="F16" s="35" t="s">
        <v>11</v>
      </c>
      <c r="G16" s="48"/>
      <c r="H16" s="49"/>
      <c r="I16" s="50"/>
      <c r="J16" s="36" t="s">
        <v>63</v>
      </c>
    </row>
    <row r="17" spans="2:10" ht="15" customHeight="1" x14ac:dyDescent="0.15">
      <c r="B17" s="32">
        <v>12</v>
      </c>
      <c r="C17" s="33" t="s">
        <v>40</v>
      </c>
      <c r="D17" s="34" t="s">
        <v>24</v>
      </c>
      <c r="E17" s="34">
        <v>1</v>
      </c>
      <c r="F17" s="35" t="s">
        <v>11</v>
      </c>
      <c r="G17" s="48"/>
      <c r="H17" s="49"/>
      <c r="I17" s="50"/>
      <c r="J17" s="36" t="s">
        <v>63</v>
      </c>
    </row>
    <row r="18" spans="2:10" ht="15" customHeight="1" x14ac:dyDescent="0.15">
      <c r="B18" s="32">
        <v>13</v>
      </c>
      <c r="C18" s="33" t="s">
        <v>41</v>
      </c>
      <c r="D18" s="34" t="s">
        <v>24</v>
      </c>
      <c r="E18" s="34">
        <v>1</v>
      </c>
      <c r="F18" s="35" t="s">
        <v>11</v>
      </c>
      <c r="G18" s="48"/>
      <c r="H18" s="49"/>
      <c r="I18" s="50"/>
      <c r="J18" s="36" t="s">
        <v>63</v>
      </c>
    </row>
    <row r="19" spans="2:10" ht="15" customHeight="1" x14ac:dyDescent="0.15">
      <c r="B19" s="20">
        <v>14</v>
      </c>
      <c r="C19" s="23" t="s">
        <v>27</v>
      </c>
      <c r="D19" s="22" t="s">
        <v>24</v>
      </c>
      <c r="E19" s="22">
        <v>2</v>
      </c>
      <c r="F19" s="27" t="s">
        <v>11</v>
      </c>
      <c r="G19" s="43"/>
      <c r="H19" s="52"/>
      <c r="I19" s="51"/>
      <c r="J19" s="44">
        <f>E19*I19</f>
        <v>0</v>
      </c>
    </row>
    <row r="20" spans="2:10" ht="15" customHeight="1" x14ac:dyDescent="0.15">
      <c r="B20" s="32">
        <v>15</v>
      </c>
      <c r="C20" s="33" t="s">
        <v>42</v>
      </c>
      <c r="D20" s="34" t="s">
        <v>24</v>
      </c>
      <c r="E20" s="34">
        <v>2</v>
      </c>
      <c r="F20" s="35" t="s">
        <v>11</v>
      </c>
      <c r="G20" s="48"/>
      <c r="H20" s="49"/>
      <c r="I20" s="50"/>
      <c r="J20" s="36" t="s">
        <v>63</v>
      </c>
    </row>
    <row r="21" spans="2:10" ht="15" customHeight="1" x14ac:dyDescent="0.15">
      <c r="B21" s="32">
        <v>16</v>
      </c>
      <c r="C21" s="33" t="s">
        <v>43</v>
      </c>
      <c r="D21" s="34" t="s">
        <v>24</v>
      </c>
      <c r="E21" s="34">
        <v>1</v>
      </c>
      <c r="F21" s="35" t="s">
        <v>11</v>
      </c>
      <c r="G21" s="48"/>
      <c r="H21" s="49"/>
      <c r="I21" s="50"/>
      <c r="J21" s="36" t="s">
        <v>63</v>
      </c>
    </row>
    <row r="22" spans="2:10" ht="15" customHeight="1" x14ac:dyDescent="0.15">
      <c r="B22" s="20">
        <v>17</v>
      </c>
      <c r="C22" s="23" t="s">
        <v>44</v>
      </c>
      <c r="D22" s="24" t="s">
        <v>24</v>
      </c>
      <c r="E22" s="22">
        <v>2</v>
      </c>
      <c r="F22" s="27" t="s">
        <v>11</v>
      </c>
      <c r="G22" s="43"/>
      <c r="H22" s="52"/>
      <c r="I22" s="51"/>
      <c r="J22" s="44">
        <f>E22*I22</f>
        <v>0</v>
      </c>
    </row>
    <row r="23" spans="2:10" ht="15" customHeight="1" x14ac:dyDescent="0.15">
      <c r="B23" s="20">
        <v>18</v>
      </c>
      <c r="C23" s="23" t="s">
        <v>45</v>
      </c>
      <c r="D23" s="24" t="s">
        <v>24</v>
      </c>
      <c r="E23" s="22">
        <v>6</v>
      </c>
      <c r="F23" s="27" t="s">
        <v>11</v>
      </c>
      <c r="G23" s="43"/>
      <c r="H23" s="52"/>
      <c r="I23" s="51"/>
      <c r="J23" s="44">
        <f>E23*I23</f>
        <v>0</v>
      </c>
    </row>
    <row r="24" spans="2:10" ht="15" customHeight="1" x14ac:dyDescent="0.15">
      <c r="B24" s="32">
        <v>19</v>
      </c>
      <c r="C24" s="37" t="s">
        <v>46</v>
      </c>
      <c r="D24" s="38" t="s">
        <v>24</v>
      </c>
      <c r="E24" s="34">
        <v>1</v>
      </c>
      <c r="F24" s="35" t="s">
        <v>11</v>
      </c>
      <c r="G24" s="48"/>
      <c r="H24" s="49"/>
      <c r="I24" s="50"/>
      <c r="J24" s="36" t="s">
        <v>63</v>
      </c>
    </row>
    <row r="25" spans="2:10" ht="15" customHeight="1" x14ac:dyDescent="0.15">
      <c r="B25" s="20">
        <v>20</v>
      </c>
      <c r="C25" s="29" t="s">
        <v>47</v>
      </c>
      <c r="D25" s="30" t="s">
        <v>24</v>
      </c>
      <c r="E25" s="22">
        <v>1</v>
      </c>
      <c r="F25" s="27" t="s">
        <v>11</v>
      </c>
      <c r="G25" s="43"/>
      <c r="H25" s="52"/>
      <c r="I25" s="51"/>
      <c r="J25" s="44">
        <f>E25*I25</f>
        <v>0</v>
      </c>
    </row>
    <row r="26" spans="2:10" ht="15" customHeight="1" x14ac:dyDescent="0.15">
      <c r="B26" s="32">
        <v>21</v>
      </c>
      <c r="C26" s="37" t="s">
        <v>48</v>
      </c>
      <c r="D26" s="38" t="s">
        <v>24</v>
      </c>
      <c r="E26" s="34">
        <v>1</v>
      </c>
      <c r="F26" s="35" t="s">
        <v>11</v>
      </c>
      <c r="G26" s="48"/>
      <c r="H26" s="49"/>
      <c r="I26" s="50"/>
      <c r="J26" s="36" t="s">
        <v>63</v>
      </c>
    </row>
    <row r="27" spans="2:10" ht="15" customHeight="1" x14ac:dyDescent="0.15">
      <c r="B27" s="32">
        <v>22</v>
      </c>
      <c r="C27" s="39" t="s">
        <v>49</v>
      </c>
      <c r="D27" s="38" t="s">
        <v>24</v>
      </c>
      <c r="E27" s="34">
        <v>1</v>
      </c>
      <c r="F27" s="35" t="s">
        <v>11</v>
      </c>
      <c r="G27" s="48"/>
      <c r="H27" s="49"/>
      <c r="I27" s="50"/>
      <c r="J27" s="36" t="s">
        <v>63</v>
      </c>
    </row>
    <row r="28" spans="2:10" ht="15" customHeight="1" x14ac:dyDescent="0.15">
      <c r="B28" s="20">
        <v>23</v>
      </c>
      <c r="C28" s="31" t="s">
        <v>50</v>
      </c>
      <c r="D28" s="30" t="s">
        <v>24</v>
      </c>
      <c r="E28" s="22">
        <v>3</v>
      </c>
      <c r="F28" s="27" t="s">
        <v>11</v>
      </c>
      <c r="G28" s="43"/>
      <c r="H28" s="52"/>
      <c r="I28" s="51"/>
      <c r="J28" s="44">
        <f>E28*I28</f>
        <v>0</v>
      </c>
    </row>
    <row r="29" spans="2:10" ht="15" customHeight="1" x14ac:dyDescent="0.15">
      <c r="B29" s="20">
        <v>24</v>
      </c>
      <c r="C29" s="25" t="s">
        <v>51</v>
      </c>
      <c r="D29" s="30" t="s">
        <v>24</v>
      </c>
      <c r="E29" s="22">
        <v>1</v>
      </c>
      <c r="F29" s="27" t="s">
        <v>11</v>
      </c>
      <c r="G29" s="43"/>
      <c r="H29" s="52"/>
      <c r="I29" s="51"/>
      <c r="J29" s="44">
        <f>E29*I29</f>
        <v>0</v>
      </c>
    </row>
    <row r="30" spans="2:10" ht="15" customHeight="1" x14ac:dyDescent="0.15">
      <c r="B30" s="32">
        <v>25</v>
      </c>
      <c r="C30" s="39" t="s">
        <v>52</v>
      </c>
      <c r="D30" s="38" t="s">
        <v>24</v>
      </c>
      <c r="E30" s="34">
        <v>1</v>
      </c>
      <c r="F30" s="35" t="s">
        <v>11</v>
      </c>
      <c r="G30" s="48"/>
      <c r="H30" s="49"/>
      <c r="I30" s="50"/>
      <c r="J30" s="36" t="s">
        <v>63</v>
      </c>
    </row>
    <row r="31" spans="2:10" ht="15" customHeight="1" x14ac:dyDescent="0.15">
      <c r="B31" s="20">
        <v>26</v>
      </c>
      <c r="C31" s="21" t="s">
        <v>53</v>
      </c>
      <c r="D31" s="30" t="s">
        <v>24</v>
      </c>
      <c r="E31" s="22">
        <v>1</v>
      </c>
      <c r="F31" s="27" t="s">
        <v>11</v>
      </c>
      <c r="G31" s="43"/>
      <c r="H31" s="52"/>
      <c r="I31" s="51"/>
      <c r="J31" s="44">
        <f>E31*I31</f>
        <v>0</v>
      </c>
    </row>
    <row r="32" spans="2:10" ht="15" customHeight="1" x14ac:dyDescent="0.15">
      <c r="B32" s="20">
        <v>27</v>
      </c>
      <c r="C32" s="21" t="s">
        <v>54</v>
      </c>
      <c r="D32" s="26" t="s">
        <v>24</v>
      </c>
      <c r="E32" s="22">
        <v>1</v>
      </c>
      <c r="F32" s="27" t="s">
        <v>11</v>
      </c>
      <c r="G32" s="43"/>
      <c r="H32" s="52"/>
      <c r="I32" s="51"/>
      <c r="J32" s="44">
        <f t="shared" ref="J32:J33" si="1">E32*I32</f>
        <v>0</v>
      </c>
    </row>
    <row r="33" spans="2:11" ht="15" customHeight="1" x14ac:dyDescent="0.15">
      <c r="B33" s="20">
        <v>28</v>
      </c>
      <c r="C33" s="21" t="s">
        <v>55</v>
      </c>
      <c r="D33" s="26" t="s">
        <v>24</v>
      </c>
      <c r="E33" s="22">
        <v>2</v>
      </c>
      <c r="F33" s="27" t="s">
        <v>11</v>
      </c>
      <c r="G33" s="43"/>
      <c r="H33" s="52"/>
      <c r="I33" s="51"/>
      <c r="J33" s="44">
        <f t="shared" si="1"/>
        <v>0</v>
      </c>
    </row>
    <row r="34" spans="2:11" ht="15" customHeight="1" x14ac:dyDescent="0.15">
      <c r="B34" s="32">
        <v>29</v>
      </c>
      <c r="C34" s="40" t="s">
        <v>56</v>
      </c>
      <c r="D34" s="41" t="s">
        <v>24</v>
      </c>
      <c r="E34" s="34">
        <v>1</v>
      </c>
      <c r="F34" s="35" t="s">
        <v>11</v>
      </c>
      <c r="G34" s="48"/>
      <c r="H34" s="49"/>
      <c r="I34" s="50"/>
      <c r="J34" s="36" t="s">
        <v>63</v>
      </c>
    </row>
    <row r="35" spans="2:11" ht="15" customHeight="1" x14ac:dyDescent="0.15">
      <c r="B35" s="20">
        <v>30</v>
      </c>
      <c r="C35" s="23" t="s">
        <v>57</v>
      </c>
      <c r="D35" s="22" t="s">
        <v>24</v>
      </c>
      <c r="E35" s="22">
        <v>1</v>
      </c>
      <c r="F35" s="27" t="s">
        <v>11</v>
      </c>
      <c r="G35" s="43"/>
      <c r="H35" s="52"/>
      <c r="I35" s="51"/>
      <c r="J35" s="44">
        <f>E35*I35</f>
        <v>0</v>
      </c>
    </row>
    <row r="36" spans="2:11" ht="15" customHeight="1" x14ac:dyDescent="0.15">
      <c r="B36" s="32">
        <v>31</v>
      </c>
      <c r="C36" s="33" t="s">
        <v>58</v>
      </c>
      <c r="D36" s="34" t="s">
        <v>24</v>
      </c>
      <c r="E36" s="34">
        <v>1</v>
      </c>
      <c r="F36" s="35" t="s">
        <v>11</v>
      </c>
      <c r="G36" s="48"/>
      <c r="H36" s="49"/>
      <c r="I36" s="50"/>
      <c r="J36" s="36" t="s">
        <v>63</v>
      </c>
    </row>
    <row r="37" spans="2:11" ht="15" customHeight="1" x14ac:dyDescent="0.15">
      <c r="B37" s="32">
        <v>32</v>
      </c>
      <c r="C37" s="42" t="s">
        <v>59</v>
      </c>
      <c r="D37" s="34" t="s">
        <v>24</v>
      </c>
      <c r="E37" s="34">
        <v>1</v>
      </c>
      <c r="F37" s="35" t="s">
        <v>11</v>
      </c>
      <c r="G37" s="48"/>
      <c r="H37" s="49"/>
      <c r="I37" s="50"/>
      <c r="J37" s="36" t="s">
        <v>63</v>
      </c>
    </row>
    <row r="38" spans="2:11" ht="15" customHeight="1" x14ac:dyDescent="0.15">
      <c r="B38" s="20">
        <v>33</v>
      </c>
      <c r="C38" s="23" t="s">
        <v>60</v>
      </c>
      <c r="D38" s="22" t="s">
        <v>24</v>
      </c>
      <c r="E38" s="22">
        <v>2</v>
      </c>
      <c r="F38" s="27" t="s">
        <v>11</v>
      </c>
      <c r="G38" s="43"/>
      <c r="H38" s="52"/>
      <c r="I38" s="51"/>
      <c r="J38" s="44">
        <f>E38*I38</f>
        <v>0</v>
      </c>
    </row>
    <row r="39" spans="2:11" ht="15" customHeight="1" x14ac:dyDescent="0.15">
      <c r="B39" s="20">
        <v>34</v>
      </c>
      <c r="C39" s="23" t="s">
        <v>61</v>
      </c>
      <c r="D39" s="22" t="s">
        <v>24</v>
      </c>
      <c r="E39" s="22">
        <v>1</v>
      </c>
      <c r="F39" s="27" t="s">
        <v>11</v>
      </c>
      <c r="G39" s="43"/>
      <c r="H39" s="52"/>
      <c r="I39" s="51"/>
      <c r="J39" s="44">
        <f t="shared" ref="J39:J40" si="2">E39*I39</f>
        <v>0</v>
      </c>
    </row>
    <row r="40" spans="2:11" ht="15" customHeight="1" x14ac:dyDescent="0.15">
      <c r="B40" s="20">
        <v>35</v>
      </c>
      <c r="C40" s="23" t="s">
        <v>62</v>
      </c>
      <c r="D40" s="22" t="s">
        <v>24</v>
      </c>
      <c r="E40" s="22">
        <v>1</v>
      </c>
      <c r="F40" s="27" t="s">
        <v>11</v>
      </c>
      <c r="G40" s="43"/>
      <c r="H40" s="52"/>
      <c r="I40" s="51"/>
      <c r="J40" s="44">
        <f t="shared" si="2"/>
        <v>0</v>
      </c>
    </row>
    <row r="41" spans="2:11" s="3" customFormat="1" ht="23.25" customHeight="1" x14ac:dyDescent="0.15">
      <c r="B41" s="60" t="s">
        <v>4</v>
      </c>
      <c r="C41" s="61"/>
      <c r="D41" s="61"/>
      <c r="E41" s="61"/>
      <c r="F41" s="61"/>
      <c r="G41" s="60"/>
      <c r="H41" s="60"/>
      <c r="I41" s="60"/>
      <c r="J41" s="5">
        <f>SUM(J6:J40)</f>
        <v>0</v>
      </c>
    </row>
    <row r="42" spans="2:11" s="3" customFormat="1" ht="53.25" customHeight="1" x14ac:dyDescent="0.15">
      <c r="B42" s="62" t="s">
        <v>23</v>
      </c>
      <c r="C42" s="63"/>
      <c r="D42" s="63"/>
      <c r="E42" s="63"/>
      <c r="F42" s="63"/>
      <c r="G42" s="63"/>
      <c r="H42" s="63"/>
      <c r="I42" s="63"/>
      <c r="J42" s="63"/>
    </row>
    <row r="46" spans="2:11" x14ac:dyDescent="0.15">
      <c r="C46" s="12" t="s">
        <v>12</v>
      </c>
      <c r="H46" s="4"/>
      <c r="K46" s="1"/>
    </row>
    <row r="47" spans="2:11" x14ac:dyDescent="0.15">
      <c r="B47" s="16" t="s">
        <v>13</v>
      </c>
      <c r="C47" s="18"/>
      <c r="F47" s="12"/>
      <c r="G47" s="55"/>
      <c r="H47" s="55"/>
      <c r="K47" s="1"/>
    </row>
    <row r="48" spans="2:11" x14ac:dyDescent="0.15">
      <c r="B48" s="13" t="s">
        <v>14</v>
      </c>
      <c r="C48" s="19"/>
      <c r="G48" s="55"/>
      <c r="H48" s="55"/>
      <c r="K48" s="1"/>
    </row>
    <row r="49" spans="2:12" x14ac:dyDescent="0.15">
      <c r="B49" s="13" t="s">
        <v>15</v>
      </c>
      <c r="C49" s="19"/>
      <c r="G49" s="55"/>
      <c r="H49" s="55"/>
      <c r="K49" s="1"/>
    </row>
    <row r="50" spans="2:12" x14ac:dyDescent="0.15">
      <c r="B50" s="13" t="s">
        <v>16</v>
      </c>
      <c r="C50" s="19"/>
      <c r="G50" s="56"/>
      <c r="H50" s="56"/>
      <c r="K50" s="1"/>
    </row>
    <row r="51" spans="2:12" ht="28" x14ac:dyDescent="0.15">
      <c r="B51" s="13" t="s">
        <v>17</v>
      </c>
      <c r="C51" s="19"/>
      <c r="G51" s="57" t="s">
        <v>20</v>
      </c>
      <c r="H51" s="57"/>
      <c r="K51" s="1"/>
    </row>
    <row r="52" spans="2:12" x14ac:dyDescent="0.15">
      <c r="B52" s="14"/>
      <c r="C52" s="11"/>
      <c r="G52" s="57"/>
      <c r="H52" s="57"/>
    </row>
    <row r="53" spans="2:12" x14ac:dyDescent="0.15">
      <c r="B53" s="10" t="s">
        <v>18</v>
      </c>
      <c r="C53" s="11"/>
      <c r="G53" s="14"/>
      <c r="H53" s="12"/>
    </row>
    <row r="54" spans="2:12" x14ac:dyDescent="0.15">
      <c r="B54" s="10" t="s">
        <v>19</v>
      </c>
      <c r="C54" s="11"/>
      <c r="G54" s="10"/>
      <c r="H54" s="12"/>
    </row>
    <row r="55" spans="2:12" x14ac:dyDescent="0.2">
      <c r="B55" s="13"/>
      <c r="C55" s="15"/>
      <c r="G55" s="10"/>
      <c r="H55" s="12"/>
      <c r="L55" s="9"/>
    </row>
    <row r="56" spans="2:12" x14ac:dyDescent="0.15">
      <c r="B56" s="13" t="s">
        <v>21</v>
      </c>
      <c r="C56" s="17" t="s">
        <v>22</v>
      </c>
      <c r="G56" s="13"/>
      <c r="H56" s="12"/>
    </row>
    <row r="57" spans="2:12" x14ac:dyDescent="0.15">
      <c r="G57" s="13"/>
      <c r="H57" s="12"/>
    </row>
  </sheetData>
  <sheetProtection algorithmName="SHA-512" hashValue="KYfII7gBLWdUTwCcrpo1BEjgd90wPQNRjoIKeP1y6NawW8QgDc4ia1lbGseSnrlMiy3PGB0LywdfwA/49ggX7g==" saltValue="owHxukAV0cWlg9ZhoUtYsQ==" spinCount="100000" sheet="1" selectLockedCells="1"/>
  <sortState xmlns:xlrd2="http://schemas.microsoft.com/office/spreadsheetml/2017/richdata2" ref="C84:F93">
    <sortCondition ref="C84:C93"/>
  </sortState>
  <mergeCells count="7">
    <mergeCell ref="B2:J2"/>
    <mergeCell ref="G47:H50"/>
    <mergeCell ref="G51:H52"/>
    <mergeCell ref="B3:J3"/>
    <mergeCell ref="B4:J4"/>
    <mergeCell ref="B41:I41"/>
    <mergeCell ref="B42:J42"/>
  </mergeCells>
  <phoneticPr fontId="17" type="noConversion"/>
  <conditionalFormatting sqref="C27">
    <cfRule type="duplicateValues" dxfId="4" priority="3"/>
  </conditionalFormatting>
  <conditionalFormatting sqref="C29">
    <cfRule type="duplicateValues" dxfId="3" priority="2"/>
  </conditionalFormatting>
  <conditionalFormatting sqref="C30">
    <cfRule type="duplicateValues" dxfId="2" priority="1"/>
  </conditionalFormatting>
  <conditionalFormatting sqref="C34">
    <cfRule type="duplicateValues" dxfId="1" priority="5"/>
  </conditionalFormatting>
  <conditionalFormatting sqref="C37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2026-03-26T13:28:07Z</dcterms:modified>
</cp:coreProperties>
</file>