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O NBS - 2026\NLZ\Stavebnotechnický dozor - stavba TZP Kremnica\"/>
    </mc:Choice>
  </mc:AlternateContent>
  <xr:revisionPtr revIDLastSave="0" documentId="13_ncr:1_{6F4550DD-081F-473F-8A17-A4E2FFC62B17}" xr6:coauthVersionLast="47" xr6:coauthVersionMax="47" xr10:uidLastSave="{00000000-0000-0000-0000-000000000000}"/>
  <bookViews>
    <workbookView xWindow="0" yWindow="0" windowWidth="28800" windowHeight="17280" xr2:uid="{682C61E0-476B-4918-990E-2D239E61BE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I16" i="1"/>
  <c r="I15" i="1"/>
  <c r="I14" i="1"/>
  <c r="I13" i="1"/>
  <c r="I12" i="1"/>
  <c r="I11" i="1"/>
  <c r="I21" i="1" l="1"/>
</calcChain>
</file>

<file path=xl/sharedStrings.xml><?xml version="1.0" encoding="utf-8"?>
<sst xmlns="http://schemas.openxmlformats.org/spreadsheetml/2006/main" count="32" uniqueCount="28">
  <si>
    <t>Etapa 1</t>
  </si>
  <si>
    <t>Etapa 2</t>
  </si>
  <si>
    <t>Etapa 3</t>
  </si>
  <si>
    <t>Etapa 4</t>
  </si>
  <si>
    <t>Etapa 5</t>
  </si>
  <si>
    <t>VO 
inžinierske siete</t>
  </si>
  <si>
    <t xml:space="preserve">Výstavba 
IS </t>
  </si>
  <si>
    <t>VO 
hlavná stavba</t>
  </si>
  <si>
    <t>Výstavba
hlavná stavba</t>
  </si>
  <si>
    <t>Odstránenie vád
a nedorobkov</t>
  </si>
  <si>
    <t>Hodinová 
sadzba</t>
  </si>
  <si>
    <t>Suma za
pracovníka</t>
  </si>
  <si>
    <t>Hlavný stavebný dozor–projektový manažér</t>
  </si>
  <si>
    <t>Stavebný dozor pozemné stavby</t>
  </si>
  <si>
    <t>Stavebný dozor inžinierske stavby</t>
  </si>
  <si>
    <t>Manažér pre TZB</t>
  </si>
  <si>
    <t xml:space="preserve">Koordinátor BOZP </t>
  </si>
  <si>
    <t>Administrátor SW riešenia typu CDE</t>
  </si>
  <si>
    <t xml:space="preserve">Príloha č. 9 - Návrh na plnenie kitérií na hodnotenie ponúk </t>
  </si>
  <si>
    <r>
      <t xml:space="preserve">Názov zákazky:  </t>
    </r>
    <r>
      <rPr>
        <b/>
        <sz val="11"/>
        <color theme="1"/>
        <rFont val="Cambria"/>
        <family val="1"/>
        <charset val="238"/>
      </rPr>
      <t>Stavebnotechnický dozor - trvalé záložné pracovisko Kremnica</t>
    </r>
    <r>
      <rPr>
        <sz val="11"/>
        <color theme="1"/>
        <rFont val="Cambria"/>
        <family val="1"/>
        <charset val="238"/>
      </rPr>
      <t xml:space="preserve"> </t>
    </r>
  </si>
  <si>
    <t>Celková cena za predmet zákazky v eurách  bez DPH</t>
  </si>
  <si>
    <t xml:space="preserve">Licencia CDE - cena licencie na mesiac </t>
  </si>
  <si>
    <t>Počet 
mesiacov</t>
  </si>
  <si>
    <t>Počet  
mesiacov</t>
  </si>
  <si>
    <t xml:space="preserve">Sadzba za 
mesiac
</t>
  </si>
  <si>
    <t>Celkom (počet hodín)</t>
  </si>
  <si>
    <t xml:space="preserve">Celkom (počet  mesiacov) 
</t>
  </si>
  <si>
    <t>Suma za 
všetky mesiace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</si>
</sst>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wrapText="1"/>
    </xf>
    <xf numFmtId="0" fontId="1" fillId="0" borderId="9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/>
    <xf numFmtId="0" fontId="1" fillId="0" borderId="14" xfId="0" applyFont="1" applyBorder="1"/>
    <xf numFmtId="0" fontId="1" fillId="0" borderId="6" xfId="0" applyFont="1" applyBorder="1"/>
    <xf numFmtId="0" fontId="0" fillId="0" borderId="15" xfId="0" applyBorder="1"/>
    <xf numFmtId="164" fontId="0" fillId="0" borderId="7" xfId="0" applyNumberFormat="1" applyBorder="1" applyAlignment="1">
      <alignment horizontal="center" wrapText="1"/>
    </xf>
    <xf numFmtId="0" fontId="3" fillId="0" borderId="0" xfId="0" applyFont="1"/>
    <xf numFmtId="164" fontId="0" fillId="0" borderId="8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right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/>
    <xf numFmtId="164" fontId="0" fillId="2" borderId="7" xfId="0" applyNumberFormat="1" applyFill="1" applyBorder="1"/>
    <xf numFmtId="164" fontId="2" fillId="2" borderId="18" xfId="0" applyNumberFormat="1" applyFont="1" applyFill="1" applyBorder="1"/>
    <xf numFmtId="0" fontId="4" fillId="0" borderId="0" xfId="0" applyFont="1"/>
    <xf numFmtId="0" fontId="2" fillId="0" borderId="16" xfId="0" applyFont="1" applyBorder="1"/>
    <xf numFmtId="0" fontId="2" fillId="0" borderId="17" xfId="0" applyFont="1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FDDB-C1D9-4C7B-B889-15055EE87A00}">
  <dimension ref="A2:I21"/>
  <sheetViews>
    <sheetView tabSelected="1" topLeftCell="A4" zoomScaleNormal="100" workbookViewId="0">
      <selection activeCell="G28" sqref="G28"/>
    </sheetView>
  </sheetViews>
  <sheetFormatPr defaultRowHeight="15" x14ac:dyDescent="0.25"/>
  <cols>
    <col min="1" max="1" width="36.42578125" bestFit="1" customWidth="1"/>
    <col min="2" max="9" width="13.140625" customWidth="1"/>
  </cols>
  <sheetData>
    <row r="2" spans="1:9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</row>
    <row r="4" spans="1:9" x14ac:dyDescent="0.25">
      <c r="A4" s="31" t="s">
        <v>19</v>
      </c>
      <c r="B4" s="31"/>
      <c r="C4" s="31"/>
      <c r="D4" s="31"/>
      <c r="E4" s="31"/>
      <c r="F4" s="31"/>
      <c r="G4" s="31"/>
      <c r="H4" s="31"/>
      <c r="I4" s="31"/>
    </row>
    <row r="6" spans="1:9" ht="18.75" x14ac:dyDescent="0.3">
      <c r="A6" s="22"/>
    </row>
    <row r="8" spans="1:9" ht="15.75" thickBot="1" x14ac:dyDescent="0.3">
      <c r="A8" s="34" t="s">
        <v>20</v>
      </c>
      <c r="B8" s="34"/>
      <c r="C8" s="34"/>
      <c r="D8" s="34"/>
      <c r="E8" s="34"/>
    </row>
    <row r="9" spans="1:9" x14ac:dyDescent="0.25">
      <c r="A9" s="1"/>
      <c r="B9" s="2" t="s">
        <v>0</v>
      </c>
      <c r="C9" s="2" t="s">
        <v>1</v>
      </c>
      <c r="D9" s="2" t="s">
        <v>2</v>
      </c>
      <c r="E9" s="2" t="s">
        <v>3</v>
      </c>
      <c r="F9" s="3" t="s">
        <v>4</v>
      </c>
      <c r="G9" s="4"/>
      <c r="H9" s="5"/>
      <c r="I9" s="6"/>
    </row>
    <row r="10" spans="1:9" ht="45" x14ac:dyDescent="0.25">
      <c r="A10" s="7"/>
      <c r="B10" s="8" t="s">
        <v>5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25</v>
      </c>
      <c r="H10" s="8" t="s">
        <v>10</v>
      </c>
      <c r="I10" s="25" t="s">
        <v>11</v>
      </c>
    </row>
    <row r="11" spans="1:9" x14ac:dyDescent="0.25">
      <c r="A11" s="9" t="s">
        <v>12</v>
      </c>
      <c r="B11" s="10">
        <v>91.2</v>
      </c>
      <c r="C11" s="10">
        <v>164</v>
      </c>
      <c r="D11" s="10">
        <v>148.80000000000001</v>
      </c>
      <c r="E11" s="10">
        <v>1209.5999999999999</v>
      </c>
      <c r="F11" s="10">
        <v>148.80000000000001</v>
      </c>
      <c r="G11" s="11">
        <v>1762.4</v>
      </c>
      <c r="H11" s="27"/>
      <c r="I11" s="28">
        <f>G11*H11</f>
        <v>0</v>
      </c>
    </row>
    <row r="12" spans="1:9" x14ac:dyDescent="0.25">
      <c r="A12" s="9" t="s">
        <v>13</v>
      </c>
      <c r="B12" s="10"/>
      <c r="C12" s="10">
        <v>0</v>
      </c>
      <c r="D12" s="10">
        <v>65.599999999999994</v>
      </c>
      <c r="E12" s="10">
        <v>3456</v>
      </c>
      <c r="F12" s="10">
        <v>116</v>
      </c>
      <c r="G12" s="11">
        <v>3637.6</v>
      </c>
      <c r="H12" s="27"/>
      <c r="I12" s="28">
        <f t="shared" ref="I12:I19" si="0">G12*H12</f>
        <v>0</v>
      </c>
    </row>
    <row r="13" spans="1:9" x14ac:dyDescent="0.25">
      <c r="A13" s="9" t="s">
        <v>14</v>
      </c>
      <c r="B13" s="10"/>
      <c r="C13" s="10">
        <v>393.6</v>
      </c>
      <c r="D13" s="10">
        <v>0</v>
      </c>
      <c r="E13" s="10">
        <v>196.8</v>
      </c>
      <c r="F13" s="10">
        <v>0</v>
      </c>
      <c r="G13" s="11">
        <v>590.4</v>
      </c>
      <c r="H13" s="27"/>
      <c r="I13" s="28">
        <f t="shared" si="0"/>
        <v>0</v>
      </c>
    </row>
    <row r="14" spans="1:9" x14ac:dyDescent="0.25">
      <c r="A14" s="9" t="s">
        <v>15</v>
      </c>
      <c r="B14" s="10"/>
      <c r="C14" s="10">
        <v>0</v>
      </c>
      <c r="D14" s="10">
        <v>0</v>
      </c>
      <c r="E14" s="10">
        <v>690.39999999999986</v>
      </c>
      <c r="F14" s="10">
        <v>99.2</v>
      </c>
      <c r="G14" s="11">
        <v>789.59999999999991</v>
      </c>
      <c r="H14" s="27"/>
      <c r="I14" s="28">
        <f t="shared" si="0"/>
        <v>0</v>
      </c>
    </row>
    <row r="15" spans="1:9" x14ac:dyDescent="0.25">
      <c r="A15" s="9" t="s">
        <v>16</v>
      </c>
      <c r="B15" s="10"/>
      <c r="C15" s="10">
        <v>98.4</v>
      </c>
      <c r="D15" s="10">
        <v>49.2</v>
      </c>
      <c r="E15" s="10">
        <v>1382.4</v>
      </c>
      <c r="F15" s="10">
        <v>0</v>
      </c>
      <c r="G15" s="11">
        <v>1530</v>
      </c>
      <c r="H15" s="27"/>
      <c r="I15" s="28">
        <f t="shared" si="0"/>
        <v>0</v>
      </c>
    </row>
    <row r="16" spans="1:9" x14ac:dyDescent="0.25">
      <c r="A16" s="12" t="s">
        <v>17</v>
      </c>
      <c r="B16" s="10">
        <v>49.6</v>
      </c>
      <c r="C16" s="10">
        <v>65.599999999999994</v>
      </c>
      <c r="D16" s="10">
        <v>49.6</v>
      </c>
      <c r="E16" s="10">
        <v>345.6</v>
      </c>
      <c r="F16" s="10">
        <v>49.6</v>
      </c>
      <c r="G16" s="11">
        <v>560</v>
      </c>
      <c r="H16" s="27"/>
      <c r="I16" s="28">
        <f t="shared" si="0"/>
        <v>0</v>
      </c>
    </row>
    <row r="17" spans="1:9" x14ac:dyDescent="0.25">
      <c r="A17" s="13"/>
      <c r="B17" s="14"/>
      <c r="C17" s="14"/>
      <c r="D17" s="14"/>
      <c r="E17" s="14"/>
      <c r="F17" s="14"/>
      <c r="G17" s="15"/>
      <c r="H17" s="16"/>
      <c r="I17" s="17"/>
    </row>
    <row r="18" spans="1:9" ht="60" x14ac:dyDescent="0.25">
      <c r="A18" s="18"/>
      <c r="B18" s="8" t="s">
        <v>22</v>
      </c>
      <c r="C18" s="8" t="s">
        <v>23</v>
      </c>
      <c r="D18" s="8" t="s">
        <v>22</v>
      </c>
      <c r="E18" s="8" t="s">
        <v>22</v>
      </c>
      <c r="F18" s="8" t="s">
        <v>22</v>
      </c>
      <c r="G18" s="8" t="s">
        <v>26</v>
      </c>
      <c r="H18" s="21" t="s">
        <v>24</v>
      </c>
      <c r="I18" s="23" t="s">
        <v>27</v>
      </c>
    </row>
    <row r="19" spans="1:9" x14ac:dyDescent="0.25">
      <c r="A19" s="12" t="s">
        <v>21</v>
      </c>
      <c r="B19" s="10">
        <v>3</v>
      </c>
      <c r="C19" s="10">
        <v>4</v>
      </c>
      <c r="D19" s="10">
        <v>3</v>
      </c>
      <c r="E19" s="10">
        <v>21</v>
      </c>
      <c r="F19" s="10">
        <v>3</v>
      </c>
      <c r="G19" s="26">
        <f>SUM(B19:F19)</f>
        <v>34</v>
      </c>
      <c r="H19" s="29"/>
      <c r="I19" s="28">
        <f t="shared" si="0"/>
        <v>0</v>
      </c>
    </row>
    <row r="20" spans="1:9" x14ac:dyDescent="0.25">
      <c r="A20" s="19"/>
      <c r="B20" s="24"/>
      <c r="C20" s="24"/>
      <c r="D20" s="24"/>
      <c r="E20" s="24"/>
      <c r="F20" s="24"/>
      <c r="I20" s="20"/>
    </row>
    <row r="21" spans="1:9" ht="15.75" thickBot="1" x14ac:dyDescent="0.3">
      <c r="A21" s="32" t="s">
        <v>20</v>
      </c>
      <c r="B21" s="33"/>
      <c r="C21" s="33"/>
      <c r="D21" s="33"/>
      <c r="E21" s="33"/>
      <c r="F21" s="33"/>
      <c r="G21" s="33"/>
      <c r="H21" s="33"/>
      <c r="I21" s="30">
        <f>SUM(I11:I19)</f>
        <v>0</v>
      </c>
    </row>
  </sheetData>
  <mergeCells count="4">
    <mergeCell ref="A2:I2"/>
    <mergeCell ref="A4:I4"/>
    <mergeCell ref="A21:H21"/>
    <mergeCell ref="A8:E8"/>
  </mergeCells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Hlušek Martin</dc:creator>
  <cp:lastModifiedBy>Zubeková Anna</cp:lastModifiedBy>
  <dcterms:created xsi:type="dcterms:W3CDTF">2025-12-17T12:59:30Z</dcterms:created>
  <dcterms:modified xsi:type="dcterms:W3CDTF">2026-03-31T11:54:31Z</dcterms:modified>
</cp:coreProperties>
</file>