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cc8f33ee19dc743/00. VO Súkromný sektor/Mihok Marek - Pečovská N V/Zrnková 202603 PPA/"/>
    </mc:Choice>
  </mc:AlternateContent>
  <xr:revisionPtr revIDLastSave="748" documentId="13_ncr:1_{F1E2FA03-B3EB-3341-BF0B-DA72B26926F5}" xr6:coauthVersionLast="47" xr6:coauthVersionMax="47" xr10:uidLastSave="{C9388420-0D01-40C0-9059-28BF93080CA3}"/>
  <bookViews>
    <workbookView xWindow="210" yWindow="45" windowWidth="19065" windowHeight="20835" tabRatio="500" xr2:uid="{00000000-000D-0000-FFFF-FFFF00000000}"/>
  </bookViews>
  <sheets>
    <sheet name="FJM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3" l="1"/>
  <c r="G57" i="3" s="1"/>
  <c r="G56" i="3" s="1"/>
</calcChain>
</file>

<file path=xl/sharedStrings.xml><?xml version="1.0" encoding="utf-8"?>
<sst xmlns="http://schemas.openxmlformats.org/spreadsheetml/2006/main" count="118" uniqueCount="81">
  <si>
    <t>Požadované technické parametre a vybavenie</t>
  </si>
  <si>
    <t>Jednotka</t>
  </si>
  <si>
    <t>Minimálne</t>
  </si>
  <si>
    <t>Maximálne</t>
  </si>
  <si>
    <t>Presne</t>
  </si>
  <si>
    <t>ks</t>
  </si>
  <si>
    <t>kW</t>
  </si>
  <si>
    <t>áno</t>
  </si>
  <si>
    <t>Sumárna ponuka bez DPH</t>
  </si>
  <si>
    <t>Sumárna ponuka s DPH</t>
  </si>
  <si>
    <t>Ak uchádzač nie je platiteľom DPH, uvedie navrhovanú zmluvnú cenu celkom. Na skutočnosť, že nie je platiteľom  DPH, upozorní.</t>
  </si>
  <si>
    <t xml:space="preserve">Pokyny pre vypracovanie ponuky: </t>
  </si>
  <si>
    <t xml:space="preserve"> "ano" resp. "nie" potvrdí resp. nepotvrdí jeho vybavenosť oproti požiadavkam obstarávateľa.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</si>
  <si>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</si>
  <si>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</si>
  <si>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</si>
  <si>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</si>
  <si>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</si>
  <si>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</si>
  <si>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IČ pre DPH:</t>
  </si>
  <si>
    <t>Ponuka *</t>
  </si>
  <si>
    <t>* V stlpci "Ponuka" uvedie uchádzač ku každej položke špecifikácie parameter ponukaného zariadenia/tovaru alebo slovom</t>
  </si>
  <si>
    <t xml:space="preserve">Výkaz výmer - PONUKA NA TECHNICKÉ PARAMETRE A VYBAVENIE </t>
  </si>
  <si>
    <t>...............................................................</t>
  </si>
  <si>
    <t>podpis a pečiatka</t>
  </si>
  <si>
    <t>V .................................. Dňa .................................</t>
  </si>
  <si>
    <t>Vypočítaná DPH z navrhovanej sumy ( 23% )</t>
  </si>
  <si>
    <t>Cena bez DPH za 1 ks</t>
  </si>
  <si>
    <t>Teplovdzušná pec</t>
  </si>
  <si>
    <t>Teplovdzušná pec - 1 ks</t>
  </si>
  <si>
    <t>Planétový šľahač - 1 ks</t>
  </si>
  <si>
    <t>Planétový šľahač</t>
  </si>
  <si>
    <t>Etážová pec</t>
  </si>
  <si>
    <t>Etážová pec - 1 ks</t>
  </si>
  <si>
    <t>Prerušovač kysnutia - 1 ks</t>
  </si>
  <si>
    <t>Prerušovač kysnutia</t>
  </si>
  <si>
    <t>elektricky vyhrievaná teplovzdušná pec s cirkuláciou teplého vzduchu</t>
  </si>
  <si>
    <t>zaparovanie s voliteľnou intenzitou pary</t>
  </si>
  <si>
    <t>dotykové ovládanie</t>
  </si>
  <si>
    <t>funkcia varenia v pare alebo kombinovaná funkcia (para + teplý vzduch)</t>
  </si>
  <si>
    <t>vrátane digestora</t>
  </si>
  <si>
    <t>kysiareň na kolieskach s výškou min. 500 mm</t>
  </si>
  <si>
    <t>počet pozícií pre plechy 60x40 cm</t>
  </si>
  <si>
    <t>úžitková pečná plocha</t>
  </si>
  <si>
    <t>m2</t>
  </si>
  <si>
    <t>príkon pec</t>
  </si>
  <si>
    <t>príkon kysiareň</t>
  </si>
  <si>
    <t>Kupujúci: Zrnkova s.r.o., Hlavná 883, 082 56 Pečovská Nová Ves, IČO: 50326571</t>
  </si>
  <si>
    <t>Názov projektu: Inovácie výrobného procesu a rozšírenie pekárenskej výroby</t>
  </si>
  <si>
    <t>stacionárny planétový šľahač na šľahanie a miešanie krémových a penových hmôt</t>
  </si>
  <si>
    <t>nerezový kotlík s tromi miešacími orgánmi - metlička, lopatka a miešací hák na cesto</t>
  </si>
  <si>
    <t>otočná, odnímateľná bezpečnostná mriežka a priehľadná ochrana prístupu</t>
  </si>
  <si>
    <t>mechanické polohovanie kotlíka + osvetlenie kotlíka</t>
  </si>
  <si>
    <t>programovateľné rýchlosti, počítačové ovládanie s klávesnicou a digitálnym displejom</t>
  </si>
  <si>
    <t>Objem kotlíka</t>
  </si>
  <si>
    <t>l</t>
  </si>
  <si>
    <t>príkon</t>
  </si>
  <si>
    <t>rozsah otáčok min. 30 -150 ot./min</t>
  </si>
  <si>
    <t>viacúčelová pekárska pec vhodná pre vypekanie všetkých druhov výrobkov (aj ražných)</t>
  </si>
  <si>
    <t>elektricky vykurovaná</t>
  </si>
  <si>
    <t>každá etáž má vlastné riadenie čo umožňuje piecť rôzne druhy výrobkov zároveň</t>
  </si>
  <si>
    <t>samostatne regulovaný spodný a horný ohrev</t>
  </si>
  <si>
    <t>so zaparovaním individuálne pre každú etáž, automatický odťah pary</t>
  </si>
  <si>
    <t>plocha na pečenie z kameňa</t>
  </si>
  <si>
    <t xml:space="preserve">tlačidlové ovládanie </t>
  </si>
  <si>
    <t>kysiareň na kolieskach</t>
  </si>
  <si>
    <t>vrátane kondenzátora pary</t>
  </si>
  <si>
    <t>počet etáží</t>
  </si>
  <si>
    <t>maximálny výkon</t>
  </si>
  <si>
    <t>generátor vlhkosti s elektronickou sondou vlhkosti</t>
  </si>
  <si>
    <t>dverové tlmiče</t>
  </si>
  <si>
    <t>ochrana batériou pri výpadku prúdu pre programy</t>
  </si>
  <si>
    <t>chladiaci výkon pri -10 ° C</t>
  </si>
  <si>
    <t>počet úrovní</t>
  </si>
  <si>
    <t>veľkosť plechov 600 x 800 (rsp 2x 400 x 600)</t>
  </si>
  <si>
    <t>Celonerezové prevedenie</t>
  </si>
  <si>
    <t>Uvedte ponúkaný typ zariadenia a názov výrobcu - Teplovdzušná pec</t>
  </si>
  <si>
    <t>Uvedte ponúkaný typ zariadenia a názov výrobcu - Planétový šľahač</t>
  </si>
  <si>
    <t>Uvedte ponúkaný typ zariadenia a názov výrobcu - Etážová pec</t>
  </si>
  <si>
    <t>Uvedte ponúkaný typ zariadenia a názov výrobcu - Prerušovač kysnutia</t>
  </si>
  <si>
    <t>panely izolované polyuretánovou penou min. 40 kg/m3, hrúbka min. 60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</si>
</sst>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5" tint="0.59999389629810485"/>
        <bgColor indexed="31"/>
      </patternFill>
    </fill>
  </fills>
  <borders count="7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5" fillId="0" borderId="0" xfId="0" applyFont="1"/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justify"/>
    </xf>
    <xf numFmtId="0" fontId="8" fillId="0" borderId="16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0" fontId="3" fillId="0" borderId="24" xfId="0" applyFont="1" applyBorder="1" applyAlignment="1">
      <alignment horizontal="right"/>
    </xf>
    <xf numFmtId="164" fontId="5" fillId="3" borderId="25" xfId="0" applyNumberFormat="1" applyFont="1" applyFill="1" applyBorder="1"/>
    <xf numFmtId="0" fontId="3" fillId="0" borderId="23" xfId="0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2" xfId="0" applyFont="1" applyBorder="1"/>
    <xf numFmtId="164" fontId="5" fillId="3" borderId="26" xfId="0" applyNumberFormat="1" applyFont="1" applyFill="1" applyBorder="1"/>
    <xf numFmtId="1" fontId="1" fillId="0" borderId="27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6" borderId="42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" fillId="0" borderId="48" xfId="0" applyFont="1" applyBorder="1"/>
    <xf numFmtId="164" fontId="5" fillId="3" borderId="49" xfId="0" applyNumberFormat="1" applyFont="1" applyFill="1" applyBorder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/>
    </xf>
    <xf numFmtId="0" fontId="8" fillId="5" borderId="53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56" xfId="0" applyFont="1" applyFill="1" applyBorder="1" applyAlignment="1">
      <alignment horizontal="center"/>
    </xf>
    <xf numFmtId="1" fontId="1" fillId="0" borderId="23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vertical="center" wrapText="1"/>
    </xf>
    <xf numFmtId="0" fontId="9" fillId="0" borderId="54" xfId="0" applyFont="1" applyBorder="1" applyAlignment="1">
      <alignment vertical="center" wrapText="1"/>
    </xf>
    <xf numFmtId="0" fontId="9" fillId="0" borderId="55" xfId="0" applyFont="1" applyBorder="1" applyAlignment="1">
      <alignment horizontal="justify"/>
    </xf>
    <xf numFmtId="0" fontId="8" fillId="0" borderId="17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/>
    </xf>
    <xf numFmtId="3" fontId="8" fillId="0" borderId="64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8" borderId="65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66" xfId="0" applyFont="1" applyBorder="1" applyAlignment="1">
      <alignment horizontal="center"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horizontal="center" vertical="center"/>
    </xf>
    <xf numFmtId="1" fontId="3" fillId="0" borderId="70" xfId="0" applyNumberFormat="1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3" fontId="8" fillId="0" borderId="68" xfId="0" applyNumberFormat="1" applyFont="1" applyBorder="1" applyAlignment="1">
      <alignment horizontal="center" vertical="center"/>
    </xf>
    <xf numFmtId="0" fontId="8" fillId="8" borderId="71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4" fontId="8" fillId="0" borderId="37" xfId="0" applyNumberFormat="1" applyFont="1" applyBorder="1" applyAlignment="1">
      <alignment horizontal="center" vertical="center"/>
    </xf>
    <xf numFmtId="0" fontId="8" fillId="8" borderId="63" xfId="0" applyFont="1" applyFill="1" applyBorder="1" applyAlignment="1">
      <alignment horizontal="center" vertical="center"/>
    </xf>
    <xf numFmtId="4" fontId="8" fillId="0" borderId="33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 wrapText="1"/>
    </xf>
    <xf numFmtId="0" fontId="2" fillId="2" borderId="54" xfId="0" applyFont="1" applyFill="1" applyBorder="1" applyAlignment="1">
      <alignment horizontal="center" wrapText="1"/>
    </xf>
    <xf numFmtId="0" fontId="2" fillId="2" borderId="76" xfId="0" applyFont="1" applyFill="1" applyBorder="1" applyAlignment="1">
      <alignment horizontal="center" wrapText="1"/>
    </xf>
    <xf numFmtId="0" fontId="8" fillId="0" borderId="45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8" fillId="0" borderId="60" xfId="0" applyFont="1" applyBorder="1" applyAlignment="1">
      <alignment horizontal="left"/>
    </xf>
    <xf numFmtId="0" fontId="8" fillId="0" borderId="61" xfId="0" applyFont="1" applyBorder="1" applyAlignment="1">
      <alignment horizontal="left"/>
    </xf>
    <xf numFmtId="0" fontId="8" fillId="0" borderId="62" xfId="0" applyFont="1" applyBorder="1" applyAlignment="1">
      <alignment horizontal="left"/>
    </xf>
    <xf numFmtId="0" fontId="2" fillId="8" borderId="16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8" borderId="68" xfId="0" applyFont="1" applyFill="1" applyBorder="1" applyAlignment="1">
      <alignment horizontal="center"/>
    </xf>
    <xf numFmtId="0" fontId="2" fillId="8" borderId="71" xfId="0" applyFont="1" applyFill="1" applyBorder="1" applyAlignment="1">
      <alignment horizontal="center"/>
    </xf>
    <xf numFmtId="0" fontId="6" fillId="5" borderId="0" xfId="0" applyFont="1" applyFill="1" applyAlignment="1">
      <alignment horizontal="left" wrapText="1"/>
    </xf>
    <xf numFmtId="0" fontId="1" fillId="5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0" fontId="9" fillId="4" borderId="58" xfId="0" applyFont="1" applyFill="1" applyBorder="1" applyAlignment="1">
      <alignment horizontal="left" vertical="center" wrapText="1"/>
    </xf>
    <xf numFmtId="0" fontId="9" fillId="4" borderId="67" xfId="0" applyFont="1" applyFill="1" applyBorder="1" applyAlignment="1">
      <alignment horizontal="left" vertical="center" wrapText="1"/>
    </xf>
    <xf numFmtId="0" fontId="2" fillId="8" borderId="74" xfId="0" applyFont="1" applyFill="1" applyBorder="1" applyAlignment="1">
      <alignment horizontal="center"/>
    </xf>
    <xf numFmtId="0" fontId="2" fillId="8" borderId="7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7" borderId="57" xfId="0" applyFont="1" applyFill="1" applyBorder="1" applyAlignment="1">
      <alignment horizontal="left" vertical="center"/>
    </xf>
    <xf numFmtId="0" fontId="3" fillId="7" borderId="58" xfId="0" applyFont="1" applyFill="1" applyBorder="1" applyAlignment="1">
      <alignment horizontal="left" vertical="center"/>
    </xf>
    <xf numFmtId="0" fontId="3" fillId="7" borderId="67" xfId="0" applyFont="1" applyFill="1" applyBorder="1" applyAlignment="1">
      <alignment horizontal="left" vertical="center"/>
    </xf>
    <xf numFmtId="0" fontId="9" fillId="4" borderId="50" xfId="0" applyFont="1" applyFill="1" applyBorder="1" applyAlignment="1">
      <alignment horizontal="left" vertical="center" wrapText="1"/>
    </xf>
    <xf numFmtId="0" fontId="9" fillId="4" borderId="51" xfId="0" applyFont="1" applyFill="1" applyBorder="1" applyAlignment="1">
      <alignment horizontal="left" vertical="center" wrapText="1"/>
    </xf>
    <xf numFmtId="0" fontId="9" fillId="4" borderId="63" xfId="0" applyFont="1" applyFill="1" applyBorder="1" applyAlignment="1">
      <alignment horizontal="left" vertical="center" wrapText="1"/>
    </xf>
    <xf numFmtId="0" fontId="8" fillId="0" borderId="57" xfId="0" applyFont="1" applyBorder="1" applyAlignment="1">
      <alignment horizontal="left"/>
    </xf>
    <xf numFmtId="0" fontId="8" fillId="0" borderId="58" xfId="0" applyFont="1" applyBorder="1" applyAlignment="1">
      <alignment horizontal="left"/>
    </xf>
    <xf numFmtId="0" fontId="8" fillId="0" borderId="5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2E0AE"/>
      <rgbColor rgb="00FFFF99"/>
      <rgbColor rgb="00ADD58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A04-B293-4104-8B93-2A730275A6D7}">
  <dimension ref="A1:G84"/>
  <sheetViews>
    <sheetView tabSelected="1" topLeftCell="A20" zoomScaleNormal="100" workbookViewId="0">
      <selection activeCell="B44" sqref="B44"/>
    </sheetView>
  </sheetViews>
  <sheetFormatPr defaultColWidth="11.42578125" defaultRowHeight="12" x14ac:dyDescent="0.2"/>
  <cols>
    <col min="1" max="1" width="3" style="1" customWidth="1"/>
    <col min="2" max="2" width="50.140625" style="2" customWidth="1"/>
    <col min="3" max="3" width="8.28515625" style="3" customWidth="1"/>
    <col min="4" max="4" width="11.140625" style="3" customWidth="1"/>
    <col min="5" max="5" width="10" style="3" customWidth="1"/>
    <col min="6" max="6" width="8" style="2" customWidth="1"/>
    <col min="7" max="7" width="11.140625" style="2" bestFit="1" customWidth="1"/>
    <col min="8" max="16384" width="11.42578125" style="2"/>
  </cols>
  <sheetData>
    <row r="1" spans="1:7" ht="15" x14ac:dyDescent="0.2">
      <c r="A1" s="77" t="s">
        <v>47</v>
      </c>
      <c r="B1" s="78"/>
      <c r="C1" s="79"/>
      <c r="D1" s="79"/>
      <c r="E1" s="79"/>
      <c r="F1" s="78"/>
      <c r="G1" s="78"/>
    </row>
    <row r="2" spans="1:7" ht="6" customHeight="1" x14ac:dyDescent="0.2">
      <c r="A2" s="80"/>
      <c r="B2" s="78"/>
      <c r="C2" s="79"/>
      <c r="D2" s="79"/>
      <c r="E2" s="79"/>
      <c r="F2" s="78"/>
      <c r="G2" s="78"/>
    </row>
    <row r="3" spans="1:7" ht="18.75" customHeight="1" x14ac:dyDescent="0.2">
      <c r="A3" s="111" t="s">
        <v>48</v>
      </c>
      <c r="B3" s="111"/>
      <c r="C3" s="111"/>
      <c r="D3" s="111"/>
      <c r="E3" s="111"/>
      <c r="F3" s="111"/>
      <c r="G3" s="111"/>
    </row>
    <row r="4" spans="1:7" ht="6" customHeight="1" x14ac:dyDescent="0.25">
      <c r="A4" s="81"/>
      <c r="B4" s="31"/>
      <c r="C4" s="31"/>
      <c r="D4" s="31"/>
      <c r="E4" s="31"/>
      <c r="F4" s="82"/>
      <c r="G4" s="82"/>
    </row>
    <row r="5" spans="1:7" ht="15" x14ac:dyDescent="0.25">
      <c r="A5" s="117" t="s">
        <v>22</v>
      </c>
      <c r="B5" s="117"/>
      <c r="C5" s="117"/>
      <c r="D5" s="117"/>
      <c r="E5" s="117"/>
      <c r="F5" s="117"/>
      <c r="G5" s="117"/>
    </row>
    <row r="6" spans="1:7" ht="12.75" thickBot="1" x14ac:dyDescent="0.25">
      <c r="A6" s="118"/>
      <c r="B6" s="118"/>
      <c r="C6" s="118"/>
      <c r="D6" s="118"/>
      <c r="E6" s="118"/>
      <c r="F6" s="118"/>
      <c r="G6" s="118"/>
    </row>
    <row r="7" spans="1:7" ht="16.5" thickBot="1" x14ac:dyDescent="0.25">
      <c r="A7" s="119" t="s">
        <v>0</v>
      </c>
      <c r="B7" s="120"/>
      <c r="C7" s="32" t="s">
        <v>1</v>
      </c>
      <c r="D7" s="33" t="s">
        <v>2</v>
      </c>
      <c r="E7" s="33" t="s">
        <v>3</v>
      </c>
      <c r="F7" s="34" t="s">
        <v>4</v>
      </c>
      <c r="G7" s="35" t="s">
        <v>20</v>
      </c>
    </row>
    <row r="8" spans="1:7" ht="15.75" customHeight="1" x14ac:dyDescent="0.2">
      <c r="A8" s="83">
        <v>1</v>
      </c>
      <c r="B8" s="122" t="s">
        <v>29</v>
      </c>
      <c r="C8" s="123"/>
      <c r="D8" s="123"/>
      <c r="E8" s="123"/>
      <c r="F8" s="123"/>
      <c r="G8" s="124"/>
    </row>
    <row r="9" spans="1:7" ht="25.5" x14ac:dyDescent="0.2">
      <c r="A9" s="29"/>
      <c r="B9" s="20" t="s">
        <v>36</v>
      </c>
      <c r="C9" s="51"/>
      <c r="D9" s="52"/>
      <c r="E9" s="53"/>
      <c r="F9" s="54" t="s">
        <v>7</v>
      </c>
      <c r="G9" s="55"/>
    </row>
    <row r="10" spans="1:7" ht="12.75" x14ac:dyDescent="0.2">
      <c r="A10" s="29"/>
      <c r="B10" s="19" t="s">
        <v>37</v>
      </c>
      <c r="C10" s="51"/>
      <c r="D10" s="52"/>
      <c r="E10" s="53"/>
      <c r="F10" s="54" t="s">
        <v>7</v>
      </c>
      <c r="G10" s="55"/>
    </row>
    <row r="11" spans="1:7" ht="12.75" x14ac:dyDescent="0.2">
      <c r="A11" s="29"/>
      <c r="B11" s="19" t="s">
        <v>38</v>
      </c>
      <c r="C11" s="51"/>
      <c r="D11" s="52"/>
      <c r="E11" s="53"/>
      <c r="F11" s="54" t="s">
        <v>7</v>
      </c>
      <c r="G11" s="55"/>
    </row>
    <row r="12" spans="1:7" ht="25.5" x14ac:dyDescent="0.2">
      <c r="A12" s="29"/>
      <c r="B12" s="19" t="s">
        <v>39</v>
      </c>
      <c r="C12" s="51"/>
      <c r="D12" s="52"/>
      <c r="E12" s="53"/>
      <c r="F12" s="54" t="s">
        <v>7</v>
      </c>
      <c r="G12" s="55"/>
    </row>
    <row r="13" spans="1:7" ht="12.75" x14ac:dyDescent="0.2">
      <c r="A13" s="29"/>
      <c r="B13" s="19" t="s">
        <v>40</v>
      </c>
      <c r="C13" s="51"/>
      <c r="D13" s="52"/>
      <c r="E13" s="53"/>
      <c r="F13" s="54" t="s">
        <v>7</v>
      </c>
      <c r="G13" s="55"/>
    </row>
    <row r="14" spans="1:7" ht="12.75" x14ac:dyDescent="0.2">
      <c r="A14" s="29"/>
      <c r="B14" s="19" t="s">
        <v>41</v>
      </c>
      <c r="C14" s="51"/>
      <c r="D14" s="52"/>
      <c r="E14" s="53"/>
      <c r="F14" s="54" t="s">
        <v>7</v>
      </c>
      <c r="G14" s="55"/>
    </row>
    <row r="15" spans="1:7" ht="12.75" x14ac:dyDescent="0.2">
      <c r="A15" s="29"/>
      <c r="B15" s="19" t="s">
        <v>42</v>
      </c>
      <c r="C15" s="51" t="s">
        <v>5</v>
      </c>
      <c r="D15" s="52">
        <v>8</v>
      </c>
      <c r="E15" s="53"/>
      <c r="F15" s="54"/>
      <c r="G15" s="55"/>
    </row>
    <row r="16" spans="1:7" ht="12.75" x14ac:dyDescent="0.2">
      <c r="A16" s="29"/>
      <c r="B16" s="19" t="s">
        <v>43</v>
      </c>
      <c r="C16" s="51" t="s">
        <v>44</v>
      </c>
      <c r="D16" s="63">
        <v>1.8</v>
      </c>
      <c r="E16" s="53"/>
      <c r="F16" s="54"/>
      <c r="G16" s="55"/>
    </row>
    <row r="17" spans="1:7" ht="12.75" x14ac:dyDescent="0.2">
      <c r="A17" s="29"/>
      <c r="B17" s="19" t="s">
        <v>45</v>
      </c>
      <c r="C17" s="51" t="s">
        <v>6</v>
      </c>
      <c r="D17" s="52">
        <v>12</v>
      </c>
      <c r="E17" s="53">
        <v>13.5</v>
      </c>
      <c r="F17" s="54"/>
      <c r="G17" s="55"/>
    </row>
    <row r="18" spans="1:7" ht="13.5" thickBot="1" x14ac:dyDescent="0.25">
      <c r="A18" s="47"/>
      <c r="B18" s="84" t="s">
        <v>46</v>
      </c>
      <c r="C18" s="72" t="s">
        <v>6</v>
      </c>
      <c r="D18" s="73">
        <v>2</v>
      </c>
      <c r="E18" s="74">
        <v>2.5</v>
      </c>
      <c r="F18" s="85"/>
      <c r="G18" s="75"/>
    </row>
    <row r="19" spans="1:7" ht="12.75" customHeight="1" x14ac:dyDescent="0.2">
      <c r="A19" s="86">
        <v>2</v>
      </c>
      <c r="B19" s="112" t="s">
        <v>30</v>
      </c>
      <c r="C19" s="113"/>
      <c r="D19" s="113"/>
      <c r="E19" s="113"/>
      <c r="F19" s="113"/>
      <c r="G19" s="114"/>
    </row>
    <row r="20" spans="1:7" ht="25.5" x14ac:dyDescent="0.2">
      <c r="A20" s="29"/>
      <c r="B20" s="20" t="s">
        <v>49</v>
      </c>
      <c r="C20" s="51"/>
      <c r="D20" s="52"/>
      <c r="E20" s="54"/>
      <c r="F20" s="61" t="s">
        <v>7</v>
      </c>
      <c r="G20" s="62"/>
    </row>
    <row r="21" spans="1:7" ht="25.5" x14ac:dyDescent="0.2">
      <c r="A21" s="29"/>
      <c r="B21" s="19" t="s">
        <v>50</v>
      </c>
      <c r="C21" s="51"/>
      <c r="D21" s="52"/>
      <c r="E21" s="54"/>
      <c r="F21" s="61" t="s">
        <v>7</v>
      </c>
      <c r="G21" s="62"/>
    </row>
    <row r="22" spans="1:7" ht="25.5" x14ac:dyDescent="0.2">
      <c r="A22" s="29"/>
      <c r="B22" s="19" t="s">
        <v>51</v>
      </c>
      <c r="C22" s="51"/>
      <c r="D22" s="52"/>
      <c r="E22" s="54"/>
      <c r="F22" s="61" t="s">
        <v>7</v>
      </c>
      <c r="G22" s="62"/>
    </row>
    <row r="23" spans="1:7" ht="12.75" x14ac:dyDescent="0.2">
      <c r="A23" s="29"/>
      <c r="B23" s="19" t="s">
        <v>52</v>
      </c>
      <c r="C23" s="51"/>
      <c r="D23" s="63"/>
      <c r="E23" s="53"/>
      <c r="F23" s="54" t="s">
        <v>7</v>
      </c>
      <c r="G23" s="55"/>
    </row>
    <row r="24" spans="1:7" ht="25.5" x14ac:dyDescent="0.2">
      <c r="A24" s="29"/>
      <c r="B24" s="19" t="s">
        <v>53</v>
      </c>
      <c r="C24" s="51"/>
      <c r="D24" s="52"/>
      <c r="E24" s="53"/>
      <c r="F24" s="54" t="s">
        <v>7</v>
      </c>
      <c r="G24" s="55"/>
    </row>
    <row r="25" spans="1:7" ht="12.75" x14ac:dyDescent="0.2">
      <c r="A25" s="29"/>
      <c r="B25" s="19" t="s">
        <v>54</v>
      </c>
      <c r="C25" s="64" t="s">
        <v>55</v>
      </c>
      <c r="D25" s="65">
        <v>40</v>
      </c>
      <c r="E25" s="66"/>
      <c r="F25" s="67"/>
      <c r="G25" s="68"/>
    </row>
    <row r="26" spans="1:7" ht="12.75" x14ac:dyDescent="0.2">
      <c r="A26" s="29"/>
      <c r="B26" s="20" t="s">
        <v>56</v>
      </c>
      <c r="C26" s="64" t="s">
        <v>6</v>
      </c>
      <c r="D26" s="65">
        <v>2</v>
      </c>
      <c r="E26" s="66">
        <v>3</v>
      </c>
      <c r="F26" s="67"/>
      <c r="G26" s="68"/>
    </row>
    <row r="27" spans="1:7" ht="13.5" thickBot="1" x14ac:dyDescent="0.25">
      <c r="A27" s="47"/>
      <c r="B27" s="84" t="s">
        <v>57</v>
      </c>
      <c r="C27" s="87"/>
      <c r="D27" s="88"/>
      <c r="E27" s="87"/>
      <c r="F27" s="87" t="s">
        <v>7</v>
      </c>
      <c r="G27" s="89"/>
    </row>
    <row r="28" spans="1:7" ht="12.75" x14ac:dyDescent="0.2">
      <c r="A28" s="86">
        <v>3</v>
      </c>
      <c r="B28" s="112" t="s">
        <v>33</v>
      </c>
      <c r="C28" s="113"/>
      <c r="D28" s="113"/>
      <c r="E28" s="113"/>
      <c r="F28" s="113"/>
      <c r="G28" s="114"/>
    </row>
    <row r="29" spans="1:7" ht="25.5" x14ac:dyDescent="0.2">
      <c r="A29" s="29"/>
      <c r="B29" s="20" t="s">
        <v>58</v>
      </c>
      <c r="C29" s="51"/>
      <c r="D29" s="52"/>
      <c r="E29" s="54"/>
      <c r="F29" s="61" t="s">
        <v>7</v>
      </c>
      <c r="G29" s="62"/>
    </row>
    <row r="30" spans="1:7" ht="12.75" x14ac:dyDescent="0.2">
      <c r="A30" s="29"/>
      <c r="B30" s="19" t="s">
        <v>59</v>
      </c>
      <c r="C30" s="51"/>
      <c r="D30" s="52"/>
      <c r="E30" s="54"/>
      <c r="F30" s="61" t="s">
        <v>7</v>
      </c>
      <c r="G30" s="62"/>
    </row>
    <row r="31" spans="1:7" ht="25.5" x14ac:dyDescent="0.2">
      <c r="A31" s="29"/>
      <c r="B31" s="19" t="s">
        <v>60</v>
      </c>
      <c r="C31" s="51"/>
      <c r="D31" s="52"/>
      <c r="E31" s="54"/>
      <c r="F31" s="61" t="s">
        <v>7</v>
      </c>
      <c r="G31" s="62"/>
    </row>
    <row r="32" spans="1:7" ht="12.75" x14ac:dyDescent="0.2">
      <c r="A32" s="29"/>
      <c r="B32" s="19" t="s">
        <v>61</v>
      </c>
      <c r="C32" s="51"/>
      <c r="D32" s="63"/>
      <c r="E32" s="53"/>
      <c r="F32" s="54" t="s">
        <v>7</v>
      </c>
      <c r="G32" s="55"/>
    </row>
    <row r="33" spans="1:7" ht="25.5" x14ac:dyDescent="0.2">
      <c r="A33" s="29"/>
      <c r="B33" s="19" t="s">
        <v>62</v>
      </c>
      <c r="C33" s="51"/>
      <c r="D33" s="52"/>
      <c r="E33" s="53"/>
      <c r="F33" s="54" t="s">
        <v>7</v>
      </c>
      <c r="G33" s="55"/>
    </row>
    <row r="34" spans="1:7" ht="12.75" x14ac:dyDescent="0.2">
      <c r="A34" s="29"/>
      <c r="B34" s="19" t="s">
        <v>63</v>
      </c>
      <c r="C34" s="56"/>
      <c r="D34" s="57"/>
      <c r="E34" s="58"/>
      <c r="F34" s="59" t="s">
        <v>7</v>
      </c>
      <c r="G34" s="60"/>
    </row>
    <row r="35" spans="1:7" ht="12.75" x14ac:dyDescent="0.2">
      <c r="A35" s="29"/>
      <c r="B35" s="19" t="s">
        <v>64</v>
      </c>
      <c r="C35" s="90"/>
      <c r="D35" s="69"/>
      <c r="E35" s="70"/>
      <c r="F35" s="91" t="s">
        <v>7</v>
      </c>
      <c r="G35" s="71"/>
    </row>
    <row r="36" spans="1:7" ht="12.75" x14ac:dyDescent="0.2">
      <c r="A36" s="29"/>
      <c r="B36" s="19" t="s">
        <v>65</v>
      </c>
      <c r="C36" s="56"/>
      <c r="D36" s="57"/>
      <c r="E36" s="58"/>
      <c r="F36" s="59" t="s">
        <v>7</v>
      </c>
      <c r="G36" s="60"/>
    </row>
    <row r="37" spans="1:7" ht="12.75" x14ac:dyDescent="0.2">
      <c r="A37" s="29"/>
      <c r="B37" s="19" t="s">
        <v>66</v>
      </c>
      <c r="C37" s="90"/>
      <c r="D37" s="69"/>
      <c r="E37" s="70"/>
      <c r="F37" s="91" t="s">
        <v>7</v>
      </c>
      <c r="G37" s="71"/>
    </row>
    <row r="38" spans="1:7" ht="12.75" x14ac:dyDescent="0.2">
      <c r="A38" s="29"/>
      <c r="B38" s="19" t="s">
        <v>67</v>
      </c>
      <c r="C38" s="64" t="s">
        <v>5</v>
      </c>
      <c r="D38" s="65">
        <v>4</v>
      </c>
      <c r="E38" s="66"/>
      <c r="F38" s="67"/>
      <c r="G38" s="68"/>
    </row>
    <row r="39" spans="1:7" ht="12.75" x14ac:dyDescent="0.2">
      <c r="A39" s="29"/>
      <c r="B39" s="20" t="s">
        <v>43</v>
      </c>
      <c r="C39" s="64" t="s">
        <v>44</v>
      </c>
      <c r="D39" s="92">
        <v>3.8</v>
      </c>
      <c r="E39" s="66"/>
      <c r="F39" s="67"/>
      <c r="G39" s="68"/>
    </row>
    <row r="40" spans="1:7" ht="13.5" thickBot="1" x14ac:dyDescent="0.25">
      <c r="A40" s="47"/>
      <c r="B40" s="30" t="s">
        <v>68</v>
      </c>
      <c r="C40" s="72" t="s">
        <v>6</v>
      </c>
      <c r="D40" s="73">
        <v>34</v>
      </c>
      <c r="E40" s="74">
        <v>40</v>
      </c>
      <c r="F40" s="85"/>
      <c r="G40" s="75"/>
    </row>
    <row r="41" spans="1:7" ht="12.75" x14ac:dyDescent="0.2">
      <c r="A41" s="76">
        <v>4</v>
      </c>
      <c r="B41" s="125" t="s">
        <v>34</v>
      </c>
      <c r="C41" s="126"/>
      <c r="D41" s="126"/>
      <c r="E41" s="126"/>
      <c r="F41" s="126"/>
      <c r="G41" s="127"/>
    </row>
    <row r="42" spans="1:7" ht="12.75" x14ac:dyDescent="0.2">
      <c r="A42" s="29"/>
      <c r="B42" s="20" t="s">
        <v>69</v>
      </c>
      <c r="C42" s="51"/>
      <c r="D42" s="52"/>
      <c r="E42" s="54"/>
      <c r="F42" s="61" t="s">
        <v>7</v>
      </c>
      <c r="G42" s="62"/>
    </row>
    <row r="43" spans="1:7" ht="25.5" x14ac:dyDescent="0.2">
      <c r="A43" s="29"/>
      <c r="B43" s="19" t="s">
        <v>80</v>
      </c>
      <c r="C43" s="51"/>
      <c r="D43" s="52"/>
      <c r="E43" s="54"/>
      <c r="F43" s="61" t="s">
        <v>7</v>
      </c>
      <c r="G43" s="62"/>
    </row>
    <row r="44" spans="1:7" ht="12.75" x14ac:dyDescent="0.2">
      <c r="A44" s="29"/>
      <c r="B44" s="19" t="s">
        <v>70</v>
      </c>
      <c r="C44" s="51"/>
      <c r="D44" s="52"/>
      <c r="E44" s="54"/>
      <c r="F44" s="61" t="s">
        <v>7</v>
      </c>
      <c r="G44" s="62"/>
    </row>
    <row r="45" spans="1:7" ht="12.75" x14ac:dyDescent="0.2">
      <c r="A45" s="29"/>
      <c r="B45" s="19" t="s">
        <v>71</v>
      </c>
      <c r="C45" s="51"/>
      <c r="D45" s="52"/>
      <c r="E45" s="67"/>
      <c r="F45" s="61" t="s">
        <v>7</v>
      </c>
      <c r="G45" s="93"/>
    </row>
    <row r="46" spans="1:7" ht="12.75" x14ac:dyDescent="0.2">
      <c r="A46" s="29"/>
      <c r="B46" s="19" t="s">
        <v>75</v>
      </c>
      <c r="C46" s="51"/>
      <c r="D46" s="52"/>
      <c r="E46" s="53"/>
      <c r="F46" s="54" t="s">
        <v>7</v>
      </c>
      <c r="G46" s="55"/>
    </row>
    <row r="47" spans="1:7" ht="12.75" x14ac:dyDescent="0.2">
      <c r="A47" s="29"/>
      <c r="B47" s="19" t="s">
        <v>74</v>
      </c>
      <c r="C47" s="64"/>
      <c r="D47" s="65"/>
      <c r="E47" s="66"/>
      <c r="F47" s="67" t="s">
        <v>7</v>
      </c>
      <c r="G47" s="68"/>
    </row>
    <row r="48" spans="1:7" ht="12.75" x14ac:dyDescent="0.2">
      <c r="A48" s="29"/>
      <c r="B48" s="20" t="s">
        <v>73</v>
      </c>
      <c r="C48" s="64" t="s">
        <v>5</v>
      </c>
      <c r="D48" s="65">
        <v>24</v>
      </c>
      <c r="E48" s="66"/>
      <c r="F48" s="67"/>
      <c r="G48" s="68"/>
    </row>
    <row r="49" spans="1:7" ht="13.5" thickBot="1" x14ac:dyDescent="0.25">
      <c r="A49" s="47"/>
      <c r="B49" s="30" t="s">
        <v>72</v>
      </c>
      <c r="C49" s="72" t="s">
        <v>6</v>
      </c>
      <c r="D49" s="94">
        <v>1.2</v>
      </c>
      <c r="E49" s="95">
        <v>1.5</v>
      </c>
      <c r="F49" s="74"/>
      <c r="G49" s="75"/>
    </row>
    <row r="50" spans="1:7" ht="13.5" thickBot="1" x14ac:dyDescent="0.25">
      <c r="A50" s="12"/>
      <c r="B50" s="36"/>
      <c r="C50" s="37"/>
      <c r="D50" s="38"/>
      <c r="E50" s="37"/>
      <c r="F50" s="37"/>
      <c r="G50" s="37"/>
    </row>
    <row r="51" spans="1:7" ht="12.75" x14ac:dyDescent="0.2">
      <c r="A51" s="12"/>
      <c r="B51" s="48" t="s">
        <v>28</v>
      </c>
      <c r="C51" s="128" t="s">
        <v>27</v>
      </c>
      <c r="D51" s="129"/>
      <c r="E51" s="129"/>
      <c r="F51" s="130"/>
      <c r="G51" s="44"/>
    </row>
    <row r="52" spans="1:7" ht="12.75" x14ac:dyDescent="0.2">
      <c r="A52" s="12"/>
      <c r="B52" s="49" t="s">
        <v>31</v>
      </c>
      <c r="C52" s="99" t="s">
        <v>27</v>
      </c>
      <c r="D52" s="100"/>
      <c r="E52" s="100"/>
      <c r="F52" s="101"/>
      <c r="G52" s="45"/>
    </row>
    <row r="53" spans="1:7" ht="12.75" x14ac:dyDescent="0.2">
      <c r="A53" s="12"/>
      <c r="B53" s="49" t="s">
        <v>32</v>
      </c>
      <c r="C53" s="99" t="s">
        <v>27</v>
      </c>
      <c r="D53" s="100"/>
      <c r="E53" s="100"/>
      <c r="F53" s="101"/>
      <c r="G53" s="45"/>
    </row>
    <row r="54" spans="1:7" ht="13.5" thickBot="1" x14ac:dyDescent="0.25">
      <c r="A54" s="21"/>
      <c r="B54" s="50" t="s">
        <v>35</v>
      </c>
      <c r="C54" s="102" t="s">
        <v>27</v>
      </c>
      <c r="D54" s="103"/>
      <c r="E54" s="103"/>
      <c r="F54" s="104"/>
      <c r="G54" s="46"/>
    </row>
    <row r="55" spans="1:7" ht="13.5" thickBot="1" x14ac:dyDescent="0.25">
      <c r="A55" s="12"/>
      <c r="B55" s="22" t="s">
        <v>8</v>
      </c>
      <c r="C55" s="13"/>
      <c r="D55" s="13"/>
      <c r="F55" s="39"/>
      <c r="G55" s="40">
        <f>SUM(G51:G54)</f>
        <v>0</v>
      </c>
    </row>
    <row r="56" spans="1:7" ht="13.5" thickBot="1" x14ac:dyDescent="0.25">
      <c r="A56" s="12"/>
      <c r="B56" s="22" t="s">
        <v>26</v>
      </c>
      <c r="C56" s="13"/>
      <c r="D56" s="13"/>
      <c r="G56" s="23">
        <f>G57-G55</f>
        <v>0</v>
      </c>
    </row>
    <row r="57" spans="1:7" ht="13.5" thickBot="1" x14ac:dyDescent="0.25">
      <c r="A57" s="12"/>
      <c r="B57" s="24" t="s">
        <v>9</v>
      </c>
      <c r="C57" s="25"/>
      <c r="D57" s="25"/>
      <c r="E57" s="26"/>
      <c r="F57" s="27"/>
      <c r="G57" s="28">
        <f>G55*1.23</f>
        <v>0</v>
      </c>
    </row>
    <row r="58" spans="1:7" x14ac:dyDescent="0.2">
      <c r="A58" s="12"/>
      <c r="B58" s="121" t="s">
        <v>10</v>
      </c>
      <c r="C58" s="121"/>
      <c r="D58" s="121"/>
      <c r="E58" s="121"/>
      <c r="F58" s="121"/>
      <c r="G58" s="121"/>
    </row>
    <row r="59" spans="1:7" x14ac:dyDescent="0.2">
      <c r="A59" s="12"/>
      <c r="B59" s="121"/>
      <c r="C59" s="121"/>
      <c r="D59" s="121"/>
      <c r="E59" s="121"/>
      <c r="F59" s="121"/>
      <c r="G59" s="121"/>
    </row>
    <row r="60" spans="1:7" ht="13.5" thickBot="1" x14ac:dyDescent="0.25">
      <c r="A60" s="12"/>
      <c r="B60" s="14"/>
      <c r="C60" s="13"/>
      <c r="D60" s="13"/>
      <c r="E60" s="15"/>
      <c r="F60" s="16"/>
    </row>
    <row r="61" spans="1:7" s="4" customFormat="1" ht="30" x14ac:dyDescent="0.25">
      <c r="A61" s="17"/>
      <c r="B61" s="96" t="s">
        <v>76</v>
      </c>
      <c r="C61" s="115"/>
      <c r="D61" s="115"/>
      <c r="E61" s="115"/>
      <c r="F61" s="115"/>
      <c r="G61" s="116"/>
    </row>
    <row r="62" spans="1:7" s="4" customFormat="1" ht="30" x14ac:dyDescent="0.25">
      <c r="A62" s="17"/>
      <c r="B62" s="97" t="s">
        <v>77</v>
      </c>
      <c r="C62" s="105"/>
      <c r="D62" s="105"/>
      <c r="E62" s="105"/>
      <c r="F62" s="105"/>
      <c r="G62" s="106"/>
    </row>
    <row r="63" spans="1:7" s="4" customFormat="1" ht="30" x14ac:dyDescent="0.25">
      <c r="A63" s="17"/>
      <c r="B63" s="97" t="s">
        <v>78</v>
      </c>
      <c r="C63" s="105"/>
      <c r="D63" s="105"/>
      <c r="E63" s="105"/>
      <c r="F63" s="105"/>
      <c r="G63" s="106"/>
    </row>
    <row r="64" spans="1:7" s="4" customFormat="1" ht="30.75" thickBot="1" x14ac:dyDescent="0.3">
      <c r="A64" s="17"/>
      <c r="B64" s="98" t="s">
        <v>79</v>
      </c>
      <c r="C64" s="107"/>
      <c r="D64" s="107"/>
      <c r="E64" s="107"/>
      <c r="F64" s="107"/>
      <c r="G64" s="108"/>
    </row>
    <row r="65" spans="1:7" x14ac:dyDescent="0.2">
      <c r="A65" s="12"/>
      <c r="B65" s="18"/>
    </row>
    <row r="66" spans="1:7" x14ac:dyDescent="0.2">
      <c r="A66" s="109" t="s">
        <v>11</v>
      </c>
      <c r="B66" s="109"/>
      <c r="C66" s="109"/>
      <c r="D66" s="109"/>
      <c r="E66" s="109"/>
      <c r="F66" s="109"/>
      <c r="G66" s="109"/>
    </row>
    <row r="67" spans="1:7" x14ac:dyDescent="0.2">
      <c r="A67" s="110" t="s">
        <v>21</v>
      </c>
      <c r="B67" s="110"/>
      <c r="C67" s="110"/>
      <c r="D67" s="110"/>
      <c r="E67" s="110"/>
      <c r="F67" s="110"/>
      <c r="G67" s="110"/>
    </row>
    <row r="68" spans="1:7" x14ac:dyDescent="0.2">
      <c r="A68" s="42" t="s">
        <v>12</v>
      </c>
      <c r="B68" s="41"/>
      <c r="C68" s="43"/>
      <c r="D68" s="43"/>
      <c r="E68" s="43"/>
      <c r="F68" s="41"/>
      <c r="G68" s="41"/>
    </row>
    <row r="69" spans="1:7" x14ac:dyDescent="0.2">
      <c r="A69" s="131"/>
      <c r="B69" s="131"/>
      <c r="C69" s="131"/>
      <c r="D69" s="131"/>
      <c r="E69" s="131"/>
      <c r="F69" s="131"/>
      <c r="G69" s="131"/>
    </row>
    <row r="70" spans="1:7" ht="12.75" thickBot="1" x14ac:dyDescent="0.25">
      <c r="A70" s="7" t="s">
        <v>13</v>
      </c>
      <c r="B70" s="6"/>
      <c r="F70" s="6"/>
      <c r="G70" s="6"/>
    </row>
    <row r="71" spans="1:7" x14ac:dyDescent="0.2">
      <c r="A71" s="5"/>
      <c r="B71" s="8" t="s">
        <v>14</v>
      </c>
      <c r="C71" s="132"/>
      <c r="D71" s="133"/>
      <c r="E71" s="133"/>
      <c r="F71" s="133"/>
      <c r="G71" s="134"/>
    </row>
    <row r="72" spans="1:7" x14ac:dyDescent="0.2">
      <c r="A72" s="5"/>
      <c r="B72" s="9" t="s">
        <v>15</v>
      </c>
      <c r="C72" s="135"/>
      <c r="D72" s="136"/>
      <c r="E72" s="136"/>
      <c r="F72" s="136"/>
      <c r="G72" s="137"/>
    </row>
    <row r="73" spans="1:7" x14ac:dyDescent="0.2">
      <c r="A73" s="5"/>
      <c r="B73" s="10" t="s">
        <v>16</v>
      </c>
      <c r="C73" s="135"/>
      <c r="D73" s="136"/>
      <c r="E73" s="136"/>
      <c r="F73" s="136"/>
      <c r="G73" s="137"/>
    </row>
    <row r="74" spans="1:7" x14ac:dyDescent="0.2">
      <c r="A74" s="5"/>
      <c r="B74" s="10" t="s">
        <v>17</v>
      </c>
      <c r="C74" s="135"/>
      <c r="D74" s="136"/>
      <c r="E74" s="136"/>
      <c r="F74" s="136"/>
      <c r="G74" s="137"/>
    </row>
    <row r="75" spans="1:7" x14ac:dyDescent="0.2">
      <c r="A75" s="5"/>
      <c r="B75" s="10" t="s">
        <v>18</v>
      </c>
      <c r="C75" s="135"/>
      <c r="D75" s="136"/>
      <c r="E75" s="136"/>
      <c r="F75" s="136"/>
      <c r="G75" s="137"/>
    </row>
    <row r="76" spans="1:7" ht="12.75" thickBot="1" x14ac:dyDescent="0.25">
      <c r="A76" s="5"/>
      <c r="B76" s="11" t="s">
        <v>19</v>
      </c>
      <c r="C76" s="139"/>
      <c r="D76" s="140"/>
      <c r="E76" s="140"/>
      <c r="F76" s="140"/>
      <c r="G76" s="141"/>
    </row>
    <row r="77" spans="1:7" x14ac:dyDescent="0.2">
      <c r="A77" s="5"/>
      <c r="B77" s="6"/>
      <c r="F77" s="6"/>
      <c r="G77" s="6"/>
    </row>
    <row r="78" spans="1:7" x14ac:dyDescent="0.2">
      <c r="A78" s="5"/>
      <c r="B78" s="6"/>
      <c r="F78" s="6"/>
      <c r="G78" s="6"/>
    </row>
    <row r="79" spans="1:7" hidden="1" x14ac:dyDescent="0.2"/>
    <row r="80" spans="1:7" hidden="1" x14ac:dyDescent="0.2"/>
    <row r="81" spans="2:7" hidden="1" x14ac:dyDescent="0.2"/>
    <row r="82" spans="2:7" x14ac:dyDescent="0.2">
      <c r="B82" s="2" t="s">
        <v>25</v>
      </c>
    </row>
    <row r="83" spans="2:7" ht="12.75" customHeight="1" x14ac:dyDescent="0.2">
      <c r="D83" s="118" t="s">
        <v>23</v>
      </c>
      <c r="E83" s="118"/>
      <c r="F83" s="118"/>
      <c r="G83" s="118"/>
    </row>
    <row r="84" spans="2:7" x14ac:dyDescent="0.2">
      <c r="D84" s="138" t="s">
        <v>24</v>
      </c>
      <c r="E84" s="138"/>
      <c r="F84" s="138"/>
      <c r="G84" s="138"/>
    </row>
  </sheetData>
  <mergeCells count="28">
    <mergeCell ref="A69:G69"/>
    <mergeCell ref="C71:G71"/>
    <mergeCell ref="C72:G72"/>
    <mergeCell ref="D84:G84"/>
    <mergeCell ref="D83:G83"/>
    <mergeCell ref="C74:G74"/>
    <mergeCell ref="C75:G75"/>
    <mergeCell ref="C76:G76"/>
    <mergeCell ref="C73:G73"/>
    <mergeCell ref="A66:G66"/>
    <mergeCell ref="A67:G67"/>
    <mergeCell ref="A3:G3"/>
    <mergeCell ref="B19:G19"/>
    <mergeCell ref="C61:G61"/>
    <mergeCell ref="A5:G5"/>
    <mergeCell ref="A6:G6"/>
    <mergeCell ref="A7:B7"/>
    <mergeCell ref="B58:G59"/>
    <mergeCell ref="B8:G8"/>
    <mergeCell ref="B28:G28"/>
    <mergeCell ref="B41:G41"/>
    <mergeCell ref="C51:F51"/>
    <mergeCell ref="C52:F52"/>
    <mergeCell ref="C53:F53"/>
    <mergeCell ref="C54:F54"/>
    <mergeCell ref="C62:G62"/>
    <mergeCell ref="C63:G63"/>
    <mergeCell ref="C64:G64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FJM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Július Fedáš</cp:lastModifiedBy>
  <cp:lastPrinted>2026-03-23T06:33:02Z</cp:lastPrinted>
  <dcterms:created xsi:type="dcterms:W3CDTF">2019-02-05T17:43:51Z</dcterms:created>
  <dcterms:modified xsi:type="dcterms:W3CDTF">2026-03-28T11:41:37Z</dcterms:modified>
</cp:coreProperties>
</file>