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PT\AUTO\"/>
    </mc:Choice>
  </mc:AlternateContent>
  <xr:revisionPtr revIDLastSave="0" documentId="13_ncr:1_{4BDBA1DA-A5B1-4CF7-88A5-4C54B884D2AE}" xr6:coauthVersionLast="47" xr6:coauthVersionMax="47" xr10:uidLastSave="{00000000-0000-0000-0000-000000000000}"/>
  <bookViews>
    <workbookView xWindow="-110" yWindow="-110" windowWidth="38620" windowHeight="21100" xr2:uid="{0E5629CB-E89F-46AB-BD0B-2818DC25409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J34" i="1" l="1"/>
  <c r="K30" i="1"/>
  <c r="K34" i="1" s="1"/>
</calcChain>
</file>

<file path=xl/sharedStrings.xml><?xml version="1.0" encoding="utf-8"?>
<sst xmlns="http://schemas.openxmlformats.org/spreadsheetml/2006/main" count="44" uniqueCount="40">
  <si>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</si>
  <si>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</si>
  <si>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</si>
  <si>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</si>
  <si>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</si>
  <si>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</si>
  <si>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</si>
  <si>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</si>
  <si>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</si>
  <si>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</si>
  <si>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</si>
  <si>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</si>
  <si>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</si>
  <si>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</si>
  <si>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</si>
  <si>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</si>
  <si>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</si>
  <si>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</si>
  <si>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</si>
  <si>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</si>
  <si>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</si>
  <si>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auto s podvozkom</t>
  </si>
  <si>
    <t>ks</t>
  </si>
  <si>
    <t>chladiarenská nadstavba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</si>
  <si>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</si>
  <si>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</si>
  <si>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</si>
  <si>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</si>
  <si>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</si>
  <si>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</si>
  <si>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</si>
  <si>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</si>
  <si>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</si>
  <si>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</si>
  <si>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</si>
  <si>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</si>
  <si>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</si>
  <si>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Chladiarenské auto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</si>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</sst>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2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3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3" borderId="33" xfId="1" applyFont="1" applyFill="1" applyBorder="1" applyAlignment="1" applyProtection="1">
      <alignment horizontal="center" vertical="center"/>
      <protection locked="0"/>
    </xf>
    <xf numFmtId="0" fontId="7" fillId="3" borderId="41" xfId="1" applyFont="1" applyFill="1" applyBorder="1" applyAlignment="1" applyProtection="1">
      <alignment horizontal="center" vertical="center"/>
      <protection locked="0"/>
    </xf>
    <xf numFmtId="0" fontId="7" fillId="3" borderId="32" xfId="1" applyFont="1" applyFill="1" applyBorder="1" applyAlignment="1" applyProtection="1">
      <alignment horizontal="center" vertical="center"/>
      <protection locked="0"/>
    </xf>
    <xf numFmtId="0" fontId="8" fillId="0" borderId="4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2" xfId="1" applyNumberFormat="1" applyFont="1" applyBorder="1" applyAlignment="1" applyProtection="1">
      <alignment vertical="center"/>
      <protection locked="0"/>
    </xf>
  </cellXfs>
  <cellStyles count="2">
    <cellStyle name="Normal 2" xfId="1" xr:uid="{2C383610-9397-40E4-9627-0EFBB41D1969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D%20Ke&#382;marok_AUTO_DRAFT_Predloha_usmernenie_2_2025%20-%20verzia%20&#269;.%202%20&#8211;%20k&#243;pia.xlsm" TargetMode="External"/><Relationship Id="rId2" Type="http://schemas.openxmlformats.org/officeDocument/2006/relationships/externalLinkPath" Target="file:///Z:\Projekty\SPP_73.7_Spracovatelia\PD%20podielnikov%20Ke&#382;marok\PT\PD%20Ke&#382;marok_AUTO_DRAFT_Predloha_usmernenie_2_2025%20-%20verzia%20&#269;.%202%20&#8211;%20k&#243;pia.xlsm" TargetMode="External"/><Relationship Id="rId1" Type="http://schemas.openxmlformats.org/officeDocument/2006/relationships/externalLinkPath" Target="/Projekty/SPP_73.7_Spracovatelia/PD%20podielnikov%20Ke&#382;marok/PT/PD%20Ke&#382;marok_AUTO_DRAFT_Predloha_usmernenie_2_2025%20-%20verzia%20&#269;.%202%20&#8211;%20k&#243;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2CCB-9038-40D4-AD58-41082EF9B99D}">
  <sheetPr codeName="Sheet22"/>
  <dimension ref="A1:M48"/>
  <sheetViews>
    <sheetView tabSelected="1" view="pageBreakPreview" zoomScaleNormal="100" zoomScaleSheetLayoutView="100" workbookViewId="0">
      <pane ySplit="3" topLeftCell="A5" activePane="bottomLeft" state="frozen"/>
      <selection pane="bottomLeft" activeCell="E15" sqref="E15:G15"/>
    </sheetView>
  </sheetViews>
  <sheetFormatPr defaultColWidth="9.1796875" defaultRowHeight="14.5" x14ac:dyDescent="0.35"/>
  <cols>
    <col min="1" max="1" width="4.7265625" style="20" customWidth="1"/>
    <col min="2" max="2" width="4.26953125" style="30" customWidth="1"/>
    <col min="3" max="3" width="15.7265625" style="20" customWidth="1"/>
    <col min="4" max="4" width="18.7265625" style="20" customWidth="1"/>
    <col min="5" max="6" width="14.453125" style="20" customWidth="1"/>
    <col min="7" max="7" width="7.1796875" style="20" customWidth="1"/>
    <col min="8" max="8" width="13.7265625" style="20" customWidth="1"/>
    <col min="9" max="9" width="7.54296875" style="20" customWidth="1"/>
    <col min="10" max="11" width="13.7265625" style="20" customWidth="1"/>
    <col min="12" max="12" width="6.54296875" style="20" bestFit="1" customWidth="1"/>
    <col min="13" max="13" width="14.54296875" style="21" bestFit="1" customWidth="1"/>
    <col min="14" max="25" width="9.1796875" style="20"/>
    <col min="26" max="26" width="9.453125" style="20" bestFit="1" customWidth="1"/>
    <col min="27" max="16384" width="9.1796875" style="20"/>
  </cols>
  <sheetData>
    <row r="1" spans="1:13" x14ac:dyDescent="0.35">
      <c r="A1" s="20">
        <v>1</v>
      </c>
      <c r="B1" s="20"/>
    </row>
    <row r="2" spans="1:13" ht="18.5" x14ac:dyDescent="0.35">
      <c r="A2" s="22">
        <v>1</v>
      </c>
      <c r="B2" s="23" t="s">
        <v>0</v>
      </c>
      <c r="C2" s="23"/>
      <c r="D2" s="23"/>
    </row>
    <row r="3" spans="1:13" x14ac:dyDescent="0.35">
      <c r="A3" s="20">
        <v>1</v>
      </c>
      <c r="B3" s="20"/>
    </row>
    <row r="4" spans="1:13" s="22" customFormat="1" ht="21" x14ac:dyDescent="0.3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39</v>
      </c>
      <c r="K4" s="26"/>
      <c r="M4" s="27"/>
    </row>
    <row r="5" spans="1:13" s="22" customFormat="1" ht="23.5" x14ac:dyDescent="0.35">
      <c r="A5" s="22">
        <v>1</v>
      </c>
      <c r="B5" s="28" t="s">
        <v>34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3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5" x14ac:dyDescent="0.35">
      <c r="A7" s="22">
        <v>1</v>
      </c>
      <c r="B7" s="28" t="s">
        <v>35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35">
      <c r="A8" s="22">
        <v>1</v>
      </c>
    </row>
    <row r="9" spans="1:13" ht="15" customHeight="1" x14ac:dyDescent="0.3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3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3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" thickBot="1" x14ac:dyDescent="0.4">
      <c r="A12" s="22">
        <v>1</v>
      </c>
    </row>
    <row r="13" spans="1:13" s="22" customFormat="1" ht="19.5" customHeight="1" thickBot="1" x14ac:dyDescent="0.4">
      <c r="A13" s="22">
        <v>1</v>
      </c>
      <c r="C13" s="32" t="s">
        <v>36</v>
      </c>
      <c r="D13" s="33"/>
      <c r="E13" s="33"/>
      <c r="F13" s="33"/>
      <c r="G13" s="34"/>
      <c r="M13" s="27"/>
    </row>
    <row r="14" spans="1:13" s="22" customFormat="1" ht="19.5" customHeight="1" x14ac:dyDescent="0.35">
      <c r="A14" s="22">
        <v>1</v>
      </c>
      <c r="C14" s="35" t="s">
        <v>2</v>
      </c>
      <c r="D14" s="36"/>
      <c r="E14" s="1"/>
      <c r="F14" s="2"/>
      <c r="G14" s="3"/>
      <c r="M14" s="27"/>
    </row>
    <row r="15" spans="1:13" s="22" customFormat="1" ht="39" customHeight="1" x14ac:dyDescent="0.35">
      <c r="A15" s="22">
        <v>1</v>
      </c>
      <c r="C15" s="37" t="s">
        <v>3</v>
      </c>
      <c r="D15" s="38"/>
      <c r="E15" s="4"/>
      <c r="F15" s="5"/>
      <c r="G15" s="6"/>
      <c r="M15" s="27"/>
    </row>
    <row r="16" spans="1:13" s="22" customFormat="1" ht="19.5" customHeight="1" x14ac:dyDescent="0.35">
      <c r="A16" s="22">
        <v>1</v>
      </c>
      <c r="C16" s="39" t="s">
        <v>4</v>
      </c>
      <c r="D16" s="40"/>
      <c r="E16" s="4"/>
      <c r="F16" s="5"/>
      <c r="G16" s="6"/>
      <c r="M16" s="27"/>
    </row>
    <row r="17" spans="1:13" s="22" customFormat="1" ht="19.5" customHeight="1" x14ac:dyDescent="0.35">
      <c r="A17" s="22">
        <v>1</v>
      </c>
      <c r="C17" s="39" t="s">
        <v>5</v>
      </c>
      <c r="D17" s="40"/>
      <c r="E17" s="4"/>
      <c r="F17" s="5"/>
      <c r="G17" s="6"/>
      <c r="M17" s="27"/>
    </row>
    <row r="18" spans="1:13" s="22" customFormat="1" ht="30" customHeight="1" x14ac:dyDescent="0.35">
      <c r="A18" s="22">
        <v>1</v>
      </c>
      <c r="C18" s="41" t="s">
        <v>6</v>
      </c>
      <c r="D18" s="42"/>
      <c r="E18" s="102"/>
      <c r="F18" s="103"/>
      <c r="G18" s="104"/>
      <c r="M18" s="27"/>
    </row>
    <row r="19" spans="1:13" s="22" customFormat="1" ht="19.5" customHeight="1" x14ac:dyDescent="0.35">
      <c r="A19" s="22">
        <v>1</v>
      </c>
      <c r="C19" s="39" t="s">
        <v>7</v>
      </c>
      <c r="D19" s="40"/>
      <c r="E19" s="4"/>
      <c r="F19" s="5"/>
      <c r="G19" s="6"/>
      <c r="M19" s="27"/>
    </row>
    <row r="20" spans="1:13" s="22" customFormat="1" ht="19.5" customHeight="1" x14ac:dyDescent="0.35">
      <c r="A20" s="22">
        <v>1</v>
      </c>
      <c r="C20" s="39" t="s">
        <v>8</v>
      </c>
      <c r="D20" s="40"/>
      <c r="E20" s="4"/>
      <c r="F20" s="5"/>
      <c r="G20" s="6"/>
      <c r="M20" s="27"/>
    </row>
    <row r="21" spans="1:13" s="22" customFormat="1" ht="19.5" customHeight="1" x14ac:dyDescent="0.35">
      <c r="A21" s="22">
        <v>1</v>
      </c>
      <c r="C21" s="39" t="s">
        <v>9</v>
      </c>
      <c r="D21" s="40"/>
      <c r="E21" s="4"/>
      <c r="F21" s="5"/>
      <c r="G21" s="6"/>
      <c r="M21" s="27"/>
    </row>
    <row r="22" spans="1:13" s="22" customFormat="1" ht="19.5" customHeight="1" x14ac:dyDescent="0.35">
      <c r="A22" s="22">
        <v>1</v>
      </c>
      <c r="C22" s="39" t="s">
        <v>10</v>
      </c>
      <c r="D22" s="40"/>
      <c r="E22" s="4"/>
      <c r="F22" s="5"/>
      <c r="G22" s="6"/>
      <c r="M22" s="27"/>
    </row>
    <row r="23" spans="1:13" s="22" customFormat="1" ht="19.5" customHeight="1" x14ac:dyDescent="0.35">
      <c r="A23" s="22">
        <v>1</v>
      </c>
      <c r="C23" s="39" t="s">
        <v>11</v>
      </c>
      <c r="D23" s="40"/>
      <c r="E23" s="7"/>
      <c r="F23" s="8"/>
      <c r="G23" s="9"/>
      <c r="M23" s="27"/>
    </row>
    <row r="24" spans="1:13" s="22" customFormat="1" ht="19.5" customHeight="1" thickBot="1" x14ac:dyDescent="0.4">
      <c r="A24" s="22">
        <v>1</v>
      </c>
      <c r="C24" s="43" t="s">
        <v>12</v>
      </c>
      <c r="D24" s="44"/>
      <c r="E24" s="10"/>
      <c r="F24" s="11"/>
      <c r="G24" s="12"/>
      <c r="M24" s="27"/>
    </row>
    <row r="25" spans="1:13" x14ac:dyDescent="0.35">
      <c r="A25" s="22">
        <v>1</v>
      </c>
    </row>
    <row r="26" spans="1:13" x14ac:dyDescent="0.35">
      <c r="A26" s="22">
        <v>1</v>
      </c>
    </row>
    <row r="27" spans="1:13" x14ac:dyDescent="0.35">
      <c r="A27" s="20">
        <v>1</v>
      </c>
      <c r="B27" s="45" t="s">
        <v>13</v>
      </c>
      <c r="C27" s="45"/>
      <c r="D27" s="46" t="s">
        <v>37</v>
      </c>
      <c r="E27" s="46"/>
      <c r="F27" s="46"/>
      <c r="G27" s="46"/>
      <c r="H27" s="46"/>
      <c r="I27" s="46"/>
      <c r="J27" s="46"/>
      <c r="K27" s="47"/>
      <c r="M27" s="21">
        <v>1</v>
      </c>
    </row>
    <row r="28" spans="1:13" ht="15" thickBot="1" x14ac:dyDescent="0.4">
      <c r="A28" s="22">
        <v>1</v>
      </c>
    </row>
    <row r="29" spans="1:13" ht="55" customHeight="1" thickBot="1" x14ac:dyDescent="0.4">
      <c r="A29" s="22">
        <v>1</v>
      </c>
      <c r="B29" s="48" t="s">
        <v>14</v>
      </c>
      <c r="C29" s="49"/>
      <c r="D29" s="50"/>
      <c r="E29" s="51" t="s">
        <v>15</v>
      </c>
      <c r="F29" s="52"/>
      <c r="G29" s="53" t="s">
        <v>16</v>
      </c>
      <c r="H29" s="54" t="s">
        <v>17</v>
      </c>
      <c r="I29" s="53" t="s">
        <v>18</v>
      </c>
      <c r="J29" s="55" t="s">
        <v>19</v>
      </c>
      <c r="K29" s="56" t="s">
        <v>20</v>
      </c>
    </row>
    <row r="30" spans="1:13" ht="25.5" customHeight="1" x14ac:dyDescent="0.35">
      <c r="A30" s="22">
        <v>1</v>
      </c>
      <c r="B30" s="57" t="s">
        <v>21</v>
      </c>
      <c r="C30" s="58"/>
      <c r="D30" s="59"/>
      <c r="E30" s="13"/>
      <c r="F30" s="14"/>
      <c r="G30" s="60" t="s">
        <v>22</v>
      </c>
      <c r="H30" s="15"/>
      <c r="I30" s="61">
        <v>1</v>
      </c>
      <c r="J30" s="62" t="str">
        <f t="shared" ref="J30:J33" si="0">IF(AND(H30&lt;&gt;"",I30&lt;&gt;""),H30*I30,"")</f>
        <v/>
      </c>
      <c r="K30" s="63" t="str">
        <f>IF(J30&lt;&gt;"",J30*IF($E$18="platiteľ DPH",1.23,1),"")</f>
        <v/>
      </c>
    </row>
    <row r="31" spans="1:13" ht="25.5" customHeight="1" thickBot="1" x14ac:dyDescent="0.4">
      <c r="A31" s="22">
        <v>1</v>
      </c>
      <c r="B31" s="64" t="s">
        <v>23</v>
      </c>
      <c r="C31" s="65"/>
      <c r="D31" s="66"/>
      <c r="E31" s="16"/>
      <c r="F31" s="17"/>
      <c r="G31" s="67" t="s">
        <v>22</v>
      </c>
      <c r="H31" s="18"/>
      <c r="I31" s="68">
        <v>1</v>
      </c>
      <c r="J31" s="69" t="str">
        <f t="shared" si="0"/>
        <v/>
      </c>
      <c r="K31" s="70" t="str">
        <f>IF(J31&lt;&gt;"",J31*IF($E$18="platiteľ DPH",1.23,1),"")</f>
        <v/>
      </c>
    </row>
    <row r="32" spans="1:13" ht="25.5" customHeight="1" x14ac:dyDescent="0.35">
      <c r="A32" s="22">
        <v>1</v>
      </c>
      <c r="B32" s="71" t="s">
        <v>24</v>
      </c>
      <c r="C32" s="72"/>
      <c r="D32" s="73" t="s">
        <v>25</v>
      </c>
      <c r="E32" s="74" t="s">
        <v>26</v>
      </c>
      <c r="F32" s="75"/>
      <c r="G32" s="60" t="s">
        <v>26</v>
      </c>
      <c r="H32" s="15"/>
      <c r="I32" s="61">
        <v>1</v>
      </c>
      <c r="J32" s="62" t="str">
        <f t="shared" si="0"/>
        <v/>
      </c>
      <c r="K32" s="63" t="str">
        <f>IF(J32&lt;&gt;"",J32*IF($E$18="platiteľ DPH",1.23,1),"")</f>
        <v/>
      </c>
    </row>
    <row r="33" spans="1:13" ht="25.5" customHeight="1" thickBot="1" x14ac:dyDescent="0.4">
      <c r="A33" s="22">
        <v>1</v>
      </c>
      <c r="B33" s="76"/>
      <c r="C33" s="77"/>
      <c r="D33" s="78" t="s">
        <v>27</v>
      </c>
      <c r="E33" s="79" t="s">
        <v>26</v>
      </c>
      <c r="F33" s="80"/>
      <c r="G33" s="81" t="s">
        <v>26</v>
      </c>
      <c r="H33" s="19"/>
      <c r="I33" s="82">
        <v>1</v>
      </c>
      <c r="J33" s="83" t="str">
        <f t="shared" si="0"/>
        <v/>
      </c>
      <c r="K33" s="84" t="str">
        <f>IF(J33&lt;&gt;"",J33*IF($E$18="platiteľ DPH",1.23,1),"")</f>
        <v/>
      </c>
    </row>
    <row r="34" spans="1:13" ht="25.5" customHeight="1" thickBot="1" x14ac:dyDescent="0.4">
      <c r="A34" s="22">
        <v>1</v>
      </c>
      <c r="B34" s="85"/>
      <c r="C34" s="86"/>
      <c r="D34" s="86"/>
      <c r="E34" s="86"/>
      <c r="F34" s="86"/>
      <c r="G34" s="86"/>
      <c r="H34" s="87"/>
      <c r="I34" s="87" t="s">
        <v>28</v>
      </c>
      <c r="J34" s="88" t="str">
        <f>IF(SUM(J30:J33)&gt;0,SUM(J30:J33),"")</f>
        <v/>
      </c>
      <c r="K34" s="88" t="str">
        <f>IF(SUM(K30:K33)&gt;0,SUM(K30:K33),"")</f>
        <v/>
      </c>
    </row>
    <row r="35" spans="1:13" x14ac:dyDescent="0.35">
      <c r="A35" s="22">
        <v>1</v>
      </c>
      <c r="B35" s="89" t="s">
        <v>29</v>
      </c>
    </row>
    <row r="36" spans="1:13" x14ac:dyDescent="0.35">
      <c r="A36" s="22">
        <v>1</v>
      </c>
    </row>
    <row r="37" spans="1:13" x14ac:dyDescent="0.35">
      <c r="A37" s="22">
        <v>1</v>
      </c>
    </row>
    <row r="38" spans="1:13" x14ac:dyDescent="0.35">
      <c r="A38" s="22">
        <v>1</v>
      </c>
      <c r="C38" s="90" t="s">
        <v>30</v>
      </c>
      <c r="D38" s="91"/>
      <c r="E38" s="91"/>
      <c r="F38" s="91"/>
      <c r="G38" s="91"/>
      <c r="H38" s="91"/>
      <c r="I38" s="91"/>
      <c r="J38" s="92"/>
    </row>
    <row r="39" spans="1:13" x14ac:dyDescent="0.35">
      <c r="A39" s="22">
        <v>1</v>
      </c>
    </row>
    <row r="40" spans="1:13" x14ac:dyDescent="0.35">
      <c r="A40" s="22">
        <v>1</v>
      </c>
    </row>
    <row r="41" spans="1:13" x14ac:dyDescent="0.35">
      <c r="A41" s="22">
        <v>1</v>
      </c>
    </row>
    <row r="42" spans="1:13" x14ac:dyDescent="0.35">
      <c r="A42" s="22">
        <v>1</v>
      </c>
      <c r="C42" s="93" t="s">
        <v>31</v>
      </c>
      <c r="D42" s="105"/>
    </row>
    <row r="43" spans="1:13" s="94" customFormat="1" x14ac:dyDescent="0.35">
      <c r="A43" s="22">
        <v>1</v>
      </c>
      <c r="C43" s="93"/>
      <c r="D43" s="106"/>
      <c r="M43" s="95"/>
    </row>
    <row r="44" spans="1:13" s="94" customFormat="1" ht="15" customHeight="1" x14ac:dyDescent="0.35">
      <c r="A44" s="22">
        <v>1</v>
      </c>
      <c r="C44" s="93" t="s">
        <v>32</v>
      </c>
      <c r="D44" s="107"/>
      <c r="G44" s="96"/>
      <c r="H44" s="96"/>
      <c r="I44" s="96"/>
      <c r="J44" s="96"/>
      <c r="K44" s="96"/>
      <c r="M44" s="95"/>
    </row>
    <row r="45" spans="1:13" s="94" customFormat="1" x14ac:dyDescent="0.35">
      <c r="A45" s="22">
        <v>1</v>
      </c>
      <c r="F45" s="97"/>
      <c r="G45" s="98" t="s">
        <v>38</v>
      </c>
      <c r="H45" s="98"/>
      <c r="I45" s="98"/>
      <c r="J45" s="98"/>
      <c r="K45" s="98"/>
      <c r="M45" s="95"/>
    </row>
    <row r="46" spans="1:13" s="94" customFormat="1" x14ac:dyDescent="0.35">
      <c r="A46" s="22">
        <v>1</v>
      </c>
      <c r="F46" s="97"/>
      <c r="G46" s="99"/>
      <c r="H46" s="99"/>
      <c r="I46" s="99"/>
      <c r="J46" s="99"/>
      <c r="K46" s="99"/>
      <c r="M46" s="95"/>
    </row>
    <row r="47" spans="1:13" ht="15" customHeight="1" x14ac:dyDescent="0.35">
      <c r="A47" s="22">
        <v>1</v>
      </c>
      <c r="B47" s="100" t="s">
        <v>33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1"/>
    </row>
    <row r="48" spans="1:13" x14ac:dyDescent="0.35">
      <c r="A48" s="22">
        <v>1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1"/>
    </row>
  </sheetData>
  <sheetProtection algorithmName="SHA-512" hashValue="wpFS+2n1+EcW0NSroTWGZWbO7YxJ+mOgPshVbVdikHDRitrrGcxweYmir+lOkKO3stJcH1VUhbN3WCsqIRg0/A==" saltValue="9YPaAH5JAspvdpklampxMQ==" spinCount="100000" sheet="1" selectLockedCells="1"/>
  <autoFilter ref="A1:A48" xr:uid="{00000000-0009-0000-0000-000006000000}"/>
  <mergeCells count="41">
    <mergeCell ref="G45:K45"/>
    <mergeCell ref="B47:K48"/>
    <mergeCell ref="C38:J38"/>
    <mergeCell ref="B32:C33"/>
    <mergeCell ref="E32:F32"/>
    <mergeCell ref="E33:F33"/>
    <mergeCell ref="B30:D30"/>
    <mergeCell ref="E30:F30"/>
    <mergeCell ref="B31:D31"/>
    <mergeCell ref="E31:F31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23C39515-345F-487E-92AF-479B8542CCF7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2026-03-23T09:27:31Z</dcterms:created>
  <dcterms:modified xsi:type="dcterms:W3CDTF">2026-03-23T09:29:39Z</dcterms:modified>
</cp:coreProperties>
</file>