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581569F5-BB8B-408B-9147-34BC9B993D79}" xr6:coauthVersionLast="47" xr6:coauthVersionMax="47" xr10:uidLastSave="{00000000-0000-0000-0000-000000000000}"/>
  <bookViews>
    <workbookView xWindow="-105" yWindow="0" windowWidth="14610" windowHeight="15585" xr2:uid="{E1A2B03B-E295-4DC4-8957-986E0DA1EF3A}"/>
  </bookViews>
  <sheets>
    <sheet name="Príloha č. 1_špecifikácia_Auto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1_špecifikácia_Auto'!$B$3:$N$39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I39" i="1"/>
  <c r="N9" i="1"/>
  <c r="D9" i="1"/>
  <c r="B6" i="1"/>
  <c r="B4" i="1"/>
  <c r="N3" i="1"/>
  <c r="A32" i="1" l="1"/>
  <c r="A28" i="1"/>
  <c r="A19" i="1"/>
  <c r="A15" i="1"/>
  <c r="A11" i="1"/>
  <c r="A35" i="1"/>
  <c r="A31" i="1"/>
  <c r="A27" i="1"/>
  <c r="A18" i="1"/>
  <c r="A14" i="1"/>
  <c r="A34" i="1"/>
  <c r="A30" i="1"/>
  <c r="A21" i="1"/>
  <c r="A17" i="1"/>
  <c r="A13" i="1"/>
  <c r="A20" i="1"/>
  <c r="A12" i="1"/>
  <c r="A29" i="1"/>
  <c r="A16" i="1"/>
  <c r="A33" i="1"/>
  <c r="A6" i="1" l="1"/>
  <c r="A8" i="1"/>
  <c r="A7" i="1"/>
</calcChain>
</file>

<file path=xl/sharedStrings.xml><?xml version="1.0" encoding="utf-8"?>
<sst xmlns="http://schemas.openxmlformats.org/spreadsheetml/2006/main" count="78" uniqueCount="38">
  <si>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</si>
  <si>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</si>
  <si>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</si>
  <si>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</si>
  <si>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</si>
  <si>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</si>
  <si>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</si>
  <si>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</si>
  <si>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</si>
  <si>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</si>
  <si>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</si>
  <si>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</si>
  <si>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</si>
  <si>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mm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</si>
  <si>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</si>
  <si>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</si>
  <si>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</si>
  <si>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</si>
  <si>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</si>
  <si>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</si>
  <si>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</si>
  <si>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</si>
  <si>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automatická prevodovka</t>
  </si>
  <si>
    <t>kW</t>
  </si>
  <si>
    <t>benzín a elektrina</t>
  </si>
  <si>
    <t>hybridný pohon</t>
  </si>
  <si>
    <t>pohon všetkých 4 kolies</t>
  </si>
  <si>
    <t>min. rozmer úložného priestoru</t>
  </si>
  <si>
    <t>min. 1200 x 800 mm</t>
  </si>
  <si>
    <t>Výkon</t>
  </si>
  <si>
    <t>min. 200 kW</t>
  </si>
  <si>
    <t>Strešné lyžiny</t>
  </si>
  <si>
    <t>úchytné oká v nákladnom priestore na upevnenie nákladu</t>
  </si>
  <si>
    <t>osvetlenie nákladného priestoru</t>
  </si>
  <si>
    <t>uzamykateľný elektrický rolovací kryt nákladného priestoru</t>
  </si>
  <si>
    <t>nabíjací kábel pre domáce nabíjanie</t>
  </si>
  <si>
    <t>umývateľná úložná plocha</t>
  </si>
  <si>
    <t>kategória vozidla:  úžitkové pick up vozidlo s celkovou hmotnosťou do 3500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</si>
</sst>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7" xfId="1" applyNumberFormat="1" applyFont="1" applyBorder="1" applyAlignment="1">
      <alignment vertical="center"/>
    </xf>
  </cellXfs>
  <cellStyles count="2">
    <cellStyle name="Normal 2" xfId="1" xr:uid="{D6A61236-1FBC-4E2E-BF41-22752DE3BC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  <row r="54">
          <cell r="B54"/>
          <cell r="G54"/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6E49-263E-4987-9E44-DE2B66444F25}">
  <sheetPr codeName="Sheet25"/>
  <dimension ref="A1:P39"/>
  <sheetViews>
    <sheetView tabSelected="1" view="pageBreakPreview" zoomScaleNormal="100" zoomScaleSheetLayoutView="100" workbookViewId="0">
      <pane ySplit="2" topLeftCell="A11" activePane="bottomLeft" state="frozen"/>
      <selection pane="bottomLeft" activeCell="F12" sqref="F12:G1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ht="18.75" x14ac:dyDescent="0.25">
      <c r="A1" s="2">
        <v>1</v>
      </c>
      <c r="B1" s="3" t="s">
        <v>0</v>
      </c>
      <c r="C1" s="3"/>
      <c r="D1" s="3"/>
      <c r="E1" s="3"/>
      <c r="F1" s="3"/>
      <c r="G1" s="3"/>
    </row>
    <row r="2" spans="1:16" x14ac:dyDescent="0.25">
      <c r="A2" s="1">
        <v>1</v>
      </c>
      <c r="B2"/>
    </row>
    <row r="3" spans="1:16" s="5" customFormat="1" ht="21" x14ac:dyDescent="0.25">
      <c r="A3" s="2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M3" s="6"/>
      <c r="N3" s="7" t="str">
        <f>IF([1]summary!$K$24="",'[1]Výzva na prieskum trhu'!$C$119,"")</f>
        <v xml:space="preserve">Príloha č. 1: </v>
      </c>
    </row>
    <row r="4" spans="1:16" s="5" customFormat="1" ht="23.25" customHeight="1" x14ac:dyDescent="0.25">
      <c r="A4" s="2">
        <v>1</v>
      </c>
      <c r="B4" s="41" t="str">
        <f>IF([1]summary!$K$24="",'[1]Výzva na prieskum trhu'!$B$2,'[1]Výzva na predkladanie ponúk'!$D$98)</f>
        <v>Výzva na predloženie ponúk - prieskum trhu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6" s="5" customFormat="1" x14ac:dyDescent="0.25">
      <c r="A5" s="2">
        <v>1</v>
      </c>
      <c r="B5" s="8"/>
      <c r="C5"/>
      <c r="D5"/>
      <c r="E5"/>
      <c r="F5"/>
      <c r="G5"/>
      <c r="H5"/>
      <c r="I5"/>
      <c r="J5"/>
      <c r="K5"/>
      <c r="L5"/>
      <c r="M5"/>
      <c r="N5"/>
    </row>
    <row r="6" spans="1:16" s="5" customFormat="1" ht="23.25" customHeight="1" x14ac:dyDescent="0.25">
      <c r="A6" s="2">
        <f>$A$4</f>
        <v>1</v>
      </c>
      <c r="B6" s="41" t="str">
        <f>IF([1]summary!$K$24="",'[1]Výzva na prieskum trhu'!$E$119,'[1]Výzva na predkladanie ponúk'!$F$98)</f>
        <v>Podrobný technický opis a údaje deklarujúce technické parametre dodávaného predmetu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6" x14ac:dyDescent="0.25">
      <c r="A7" s="2">
        <f>$A$4</f>
        <v>1</v>
      </c>
    </row>
    <row r="8" spans="1:16" x14ac:dyDescent="0.25">
      <c r="A8" s="2">
        <f>$A$4</f>
        <v>1</v>
      </c>
    </row>
    <row r="9" spans="1:16" s="11" customFormat="1" ht="15.75" x14ac:dyDescent="0.25">
      <c r="A9" s="1">
        <v>1</v>
      </c>
      <c r="B9" s="42" t="s">
        <v>1</v>
      </c>
      <c r="C9" s="42"/>
      <c r="D9" s="43" t="str">
        <f>IF([1]summary!$B$54&lt;&gt;"",[1]summary!$B$54,"")</f>
        <v/>
      </c>
      <c r="E9" s="43"/>
      <c r="F9" s="43"/>
      <c r="G9" s="43"/>
      <c r="H9" s="43"/>
      <c r="I9" s="43"/>
      <c r="J9" s="43"/>
      <c r="K9" s="43"/>
      <c r="L9" s="43"/>
      <c r="M9" s="10" t="s">
        <v>2</v>
      </c>
      <c r="N9" s="9" t="str">
        <f>IF([1]summary!$G$54&lt;&gt;"",[1]summary!$G$54,"")</f>
        <v/>
      </c>
      <c r="P9" s="12"/>
    </row>
    <row r="10" spans="1:16" ht="15.75" thickBot="1" x14ac:dyDescent="0.3">
      <c r="A10" s="2">
        <v>1</v>
      </c>
      <c r="P10" s="13"/>
    </row>
    <row r="11" spans="1:16" ht="69.95" customHeight="1" thickBot="1" x14ac:dyDescent="0.3">
      <c r="A11" s="2">
        <f t="shared" ref="A11:A35" si="0">$A$9</f>
        <v>1</v>
      </c>
      <c r="B11" s="44" t="s">
        <v>3</v>
      </c>
      <c r="C11" s="45"/>
      <c r="D11" s="45"/>
      <c r="E11" s="46"/>
      <c r="F11" s="47" t="s">
        <v>4</v>
      </c>
      <c r="G11" s="48"/>
      <c r="H11" s="49" t="s">
        <v>5</v>
      </c>
      <c r="I11" s="50"/>
      <c r="J11" s="14" t="s">
        <v>6</v>
      </c>
      <c r="K11" s="51" t="s">
        <v>7</v>
      </c>
      <c r="L11" s="52"/>
      <c r="M11" s="16" t="s">
        <v>8</v>
      </c>
      <c r="N11" s="15" t="s">
        <v>9</v>
      </c>
      <c r="P11" s="13"/>
    </row>
    <row r="12" spans="1:16" ht="27.75" customHeight="1" x14ac:dyDescent="0.25">
      <c r="A12" s="2">
        <f t="shared" si="0"/>
        <v>1</v>
      </c>
      <c r="B12" s="64" t="s">
        <v>10</v>
      </c>
      <c r="C12" s="76"/>
      <c r="D12" s="76"/>
      <c r="E12" s="77"/>
      <c r="F12" s="53" t="s">
        <v>37</v>
      </c>
      <c r="G12" s="54"/>
      <c r="H12" s="55" t="s">
        <v>11</v>
      </c>
      <c r="I12" s="56"/>
      <c r="J12" s="18" t="s">
        <v>15</v>
      </c>
      <c r="K12" s="17" t="s">
        <v>12</v>
      </c>
      <c r="L12" s="19"/>
      <c r="M12" s="83"/>
      <c r="N12" s="86"/>
    </row>
    <row r="13" spans="1:16" ht="19.5" customHeight="1" x14ac:dyDescent="0.25">
      <c r="A13" s="2">
        <f t="shared" si="0"/>
        <v>1</v>
      </c>
      <c r="B13" s="78"/>
      <c r="C13" s="79"/>
      <c r="D13" s="79"/>
      <c r="E13" s="80"/>
      <c r="F13" s="57" t="s">
        <v>25</v>
      </c>
      <c r="G13" s="58"/>
      <c r="H13" s="59" t="s">
        <v>24</v>
      </c>
      <c r="I13" s="60"/>
      <c r="J13" s="21" t="s">
        <v>15</v>
      </c>
      <c r="K13" s="20" t="s">
        <v>12</v>
      </c>
      <c r="L13" s="22"/>
      <c r="M13" s="84"/>
      <c r="N13" s="87"/>
    </row>
    <row r="14" spans="1:16" ht="18.75" customHeight="1" x14ac:dyDescent="0.25">
      <c r="A14" s="2">
        <f t="shared" si="0"/>
        <v>1</v>
      </c>
      <c r="B14" s="78"/>
      <c r="C14" s="79"/>
      <c r="D14" s="79"/>
      <c r="E14" s="80"/>
      <c r="F14" s="57" t="s">
        <v>26</v>
      </c>
      <c r="G14" s="58"/>
      <c r="H14" s="59" t="s">
        <v>11</v>
      </c>
      <c r="I14" s="60"/>
      <c r="J14" s="21" t="s">
        <v>15</v>
      </c>
      <c r="K14" s="20" t="s">
        <v>12</v>
      </c>
      <c r="L14" s="22"/>
      <c r="M14" s="84"/>
      <c r="N14" s="87"/>
    </row>
    <row r="15" spans="1:16" ht="18.75" customHeight="1" x14ac:dyDescent="0.25">
      <c r="A15" s="2">
        <f t="shared" si="0"/>
        <v>1</v>
      </c>
      <c r="B15" s="78"/>
      <c r="C15" s="79"/>
      <c r="D15" s="79"/>
      <c r="E15" s="80"/>
      <c r="F15" s="57" t="s">
        <v>27</v>
      </c>
      <c r="G15" s="58"/>
      <c r="H15" s="59" t="s">
        <v>28</v>
      </c>
      <c r="I15" s="60"/>
      <c r="J15" s="21" t="s">
        <v>13</v>
      </c>
      <c r="K15" s="20" t="s">
        <v>14</v>
      </c>
      <c r="L15" s="22"/>
      <c r="M15" s="84"/>
      <c r="N15" s="87"/>
    </row>
    <row r="16" spans="1:16" ht="19.5" customHeight="1" x14ac:dyDescent="0.25">
      <c r="A16" s="2">
        <f t="shared" si="0"/>
        <v>1</v>
      </c>
      <c r="B16" s="78"/>
      <c r="C16" s="79"/>
      <c r="D16" s="79"/>
      <c r="E16" s="80"/>
      <c r="F16" s="37" t="s">
        <v>22</v>
      </c>
      <c r="G16" s="38"/>
      <c r="H16" s="39" t="s">
        <v>11</v>
      </c>
      <c r="I16" s="40"/>
      <c r="J16" s="21" t="s">
        <v>15</v>
      </c>
      <c r="K16" s="20" t="s">
        <v>12</v>
      </c>
      <c r="L16" s="22"/>
      <c r="M16" s="84"/>
      <c r="N16" s="87"/>
    </row>
    <row r="17" spans="1:14" ht="16.5" customHeight="1" x14ac:dyDescent="0.25">
      <c r="A17" s="2">
        <f t="shared" si="0"/>
        <v>1</v>
      </c>
      <c r="B17" s="78"/>
      <c r="C17" s="79"/>
      <c r="D17" s="79"/>
      <c r="E17" s="80"/>
      <c r="F17" s="37" t="s">
        <v>29</v>
      </c>
      <c r="G17" s="38"/>
      <c r="H17" s="39" t="s">
        <v>30</v>
      </c>
      <c r="I17" s="40"/>
      <c r="J17" s="21" t="s">
        <v>23</v>
      </c>
      <c r="K17" s="20" t="s">
        <v>14</v>
      </c>
      <c r="L17" s="22"/>
      <c r="M17" s="84"/>
      <c r="N17" s="87"/>
    </row>
    <row r="18" spans="1:14" ht="15" customHeight="1" x14ac:dyDescent="0.25">
      <c r="A18" s="2">
        <f t="shared" si="0"/>
        <v>1</v>
      </c>
      <c r="B18" s="78"/>
      <c r="C18" s="79"/>
      <c r="D18" s="79"/>
      <c r="E18" s="80"/>
      <c r="F18" s="37" t="s">
        <v>31</v>
      </c>
      <c r="G18" s="38"/>
      <c r="H18" s="39" t="s">
        <v>11</v>
      </c>
      <c r="I18" s="40"/>
      <c r="J18" s="21" t="s">
        <v>15</v>
      </c>
      <c r="K18" s="20" t="s">
        <v>12</v>
      </c>
      <c r="L18" s="22"/>
      <c r="M18" s="84"/>
      <c r="N18" s="87"/>
    </row>
    <row r="19" spans="1:14" ht="32.25" customHeight="1" x14ac:dyDescent="0.25">
      <c r="A19" s="2">
        <f t="shared" si="0"/>
        <v>1</v>
      </c>
      <c r="B19" s="78"/>
      <c r="C19" s="79"/>
      <c r="D19" s="79"/>
      <c r="E19" s="80"/>
      <c r="F19" s="37" t="s">
        <v>32</v>
      </c>
      <c r="G19" s="38"/>
      <c r="H19" s="39" t="s">
        <v>11</v>
      </c>
      <c r="I19" s="40"/>
      <c r="J19" s="21" t="s">
        <v>15</v>
      </c>
      <c r="K19" s="20" t="s">
        <v>12</v>
      </c>
      <c r="L19" s="22"/>
      <c r="M19" s="84"/>
      <c r="N19" s="87"/>
    </row>
    <row r="20" spans="1:14" ht="15" customHeight="1" x14ac:dyDescent="0.25">
      <c r="A20" s="2">
        <f t="shared" si="0"/>
        <v>1</v>
      </c>
      <c r="B20" s="78"/>
      <c r="C20" s="79"/>
      <c r="D20" s="79"/>
      <c r="E20" s="80"/>
      <c r="F20" s="37" t="s">
        <v>33</v>
      </c>
      <c r="G20" s="38"/>
      <c r="H20" s="39" t="s">
        <v>11</v>
      </c>
      <c r="I20" s="40"/>
      <c r="J20" s="21" t="s">
        <v>15</v>
      </c>
      <c r="K20" s="20" t="s">
        <v>12</v>
      </c>
      <c r="L20" s="22"/>
      <c r="M20" s="84"/>
      <c r="N20" s="87"/>
    </row>
    <row r="21" spans="1:14" ht="25.5" customHeight="1" x14ac:dyDescent="0.25">
      <c r="A21" s="2">
        <f t="shared" si="0"/>
        <v>1</v>
      </c>
      <c r="B21" s="78"/>
      <c r="C21" s="79"/>
      <c r="D21" s="79"/>
      <c r="E21" s="80"/>
      <c r="F21" s="37" t="s">
        <v>34</v>
      </c>
      <c r="G21" s="38"/>
      <c r="H21" s="39" t="s">
        <v>11</v>
      </c>
      <c r="I21" s="40"/>
      <c r="J21" s="21" t="s">
        <v>15</v>
      </c>
      <c r="K21" s="20" t="s">
        <v>12</v>
      </c>
      <c r="L21" s="22"/>
      <c r="M21" s="84"/>
      <c r="N21" s="87"/>
    </row>
    <row r="22" spans="1:14" ht="16.5" customHeight="1" x14ac:dyDescent="0.25">
      <c r="A22" s="2">
        <f t="shared" si="0"/>
        <v>1</v>
      </c>
      <c r="B22" s="78"/>
      <c r="C22" s="79"/>
      <c r="D22" s="79"/>
      <c r="E22" s="80"/>
      <c r="F22" s="37" t="s">
        <v>35</v>
      </c>
      <c r="G22" s="38"/>
      <c r="H22" s="39" t="s">
        <v>11</v>
      </c>
      <c r="I22" s="40"/>
      <c r="J22" s="21" t="s">
        <v>15</v>
      </c>
      <c r="K22" s="20" t="s">
        <v>12</v>
      </c>
      <c r="L22" s="22"/>
      <c r="M22" s="84"/>
      <c r="N22" s="87"/>
    </row>
    <row r="23" spans="1:14" ht="15" customHeight="1" x14ac:dyDescent="0.25">
      <c r="A23" s="2">
        <f t="shared" si="0"/>
        <v>1</v>
      </c>
      <c r="B23" s="78"/>
      <c r="C23" s="79"/>
      <c r="D23" s="79"/>
      <c r="E23" s="80"/>
      <c r="F23" s="37" t="s">
        <v>36</v>
      </c>
      <c r="G23" s="38"/>
      <c r="H23" s="39" t="s">
        <v>11</v>
      </c>
      <c r="I23" s="40"/>
      <c r="J23" s="21"/>
      <c r="K23" s="20" t="s">
        <v>12</v>
      </c>
      <c r="L23" s="22"/>
      <c r="M23" s="84"/>
      <c r="N23" s="87"/>
    </row>
    <row r="24" spans="1:14" ht="15" customHeight="1" x14ac:dyDescent="0.25">
      <c r="A24" s="2">
        <f t="shared" si="0"/>
        <v>1</v>
      </c>
      <c r="B24" s="78"/>
      <c r="C24" s="79"/>
      <c r="D24" s="79"/>
      <c r="E24" s="80"/>
      <c r="F24" s="37"/>
      <c r="G24" s="38"/>
      <c r="H24" s="39"/>
      <c r="I24" s="40"/>
      <c r="J24" s="21"/>
      <c r="K24" s="20"/>
      <c r="L24" s="22"/>
      <c r="M24" s="84"/>
      <c r="N24" s="87"/>
    </row>
    <row r="25" spans="1:14" ht="15" customHeight="1" x14ac:dyDescent="0.25">
      <c r="A25" s="2">
        <f t="shared" si="0"/>
        <v>1</v>
      </c>
      <c r="B25" s="78"/>
      <c r="C25" s="79"/>
      <c r="D25" s="79"/>
      <c r="E25" s="80"/>
      <c r="F25" s="37"/>
      <c r="G25" s="38"/>
      <c r="H25" s="39"/>
      <c r="I25" s="40"/>
      <c r="J25" s="21"/>
      <c r="K25" s="20"/>
      <c r="L25" s="22"/>
      <c r="M25" s="84"/>
      <c r="N25" s="87"/>
    </row>
    <row r="26" spans="1:14" ht="15" customHeight="1" x14ac:dyDescent="0.25">
      <c r="A26" s="2">
        <f t="shared" si="0"/>
        <v>1</v>
      </c>
      <c r="B26" s="78"/>
      <c r="C26" s="79"/>
      <c r="D26" s="79"/>
      <c r="E26" s="80"/>
      <c r="F26" s="37"/>
      <c r="G26" s="38"/>
      <c r="H26" s="39"/>
      <c r="I26" s="40"/>
      <c r="J26" s="21"/>
      <c r="K26" s="20"/>
      <c r="L26" s="22"/>
      <c r="M26" s="84"/>
      <c r="N26" s="87"/>
    </row>
    <row r="27" spans="1:14" ht="15" customHeight="1" x14ac:dyDescent="0.25">
      <c r="A27" s="2">
        <f t="shared" si="0"/>
        <v>1</v>
      </c>
      <c r="B27" s="78"/>
      <c r="C27" s="79"/>
      <c r="D27" s="79"/>
      <c r="E27" s="80"/>
      <c r="F27" s="37"/>
      <c r="G27" s="38"/>
      <c r="H27" s="39"/>
      <c r="I27" s="40"/>
      <c r="J27" s="21"/>
      <c r="K27" s="20"/>
      <c r="L27" s="22"/>
      <c r="M27" s="84"/>
      <c r="N27" s="87"/>
    </row>
    <row r="28" spans="1:14" ht="15" customHeight="1" thickBot="1" x14ac:dyDescent="0.3">
      <c r="A28" s="2">
        <f t="shared" si="0"/>
        <v>1</v>
      </c>
      <c r="B28" s="66"/>
      <c r="C28" s="81"/>
      <c r="D28" s="81"/>
      <c r="E28" s="82"/>
      <c r="F28" s="74"/>
      <c r="G28" s="75"/>
      <c r="H28" s="62"/>
      <c r="I28" s="63"/>
      <c r="J28" s="23"/>
      <c r="K28" s="24"/>
      <c r="L28" s="25"/>
      <c r="M28" s="85"/>
      <c r="N28" s="88"/>
    </row>
    <row r="29" spans="1:14" s="5" customFormat="1" ht="30" customHeight="1" x14ac:dyDescent="0.25">
      <c r="A29" s="2">
        <f t="shared" si="0"/>
        <v>1</v>
      </c>
      <c r="B29" s="64" t="s">
        <v>16</v>
      </c>
      <c r="C29" s="65"/>
      <c r="D29" s="68" t="s">
        <v>17</v>
      </c>
      <c r="E29" s="69"/>
      <c r="F29" s="55" t="s">
        <v>15</v>
      </c>
      <c r="G29" s="56" t="s">
        <v>15</v>
      </c>
      <c r="H29" s="55" t="s">
        <v>11</v>
      </c>
      <c r="I29" s="56"/>
      <c r="J29" s="18" t="s">
        <v>15</v>
      </c>
      <c r="K29" s="17" t="s">
        <v>12</v>
      </c>
      <c r="L29" s="19"/>
      <c r="M29" s="26" t="s">
        <v>15</v>
      </c>
      <c r="N29" s="27" t="s">
        <v>15</v>
      </c>
    </row>
    <row r="30" spans="1:14" s="5" customFormat="1" ht="30" customHeight="1" thickBot="1" x14ac:dyDescent="0.3">
      <c r="A30" s="2">
        <f t="shared" si="0"/>
        <v>1</v>
      </c>
      <c r="B30" s="66"/>
      <c r="C30" s="67"/>
      <c r="D30" s="70" t="s">
        <v>18</v>
      </c>
      <c r="E30" s="71"/>
      <c r="F30" s="72" t="s">
        <v>15</v>
      </c>
      <c r="G30" s="73" t="s">
        <v>15</v>
      </c>
      <c r="H30" s="72" t="s">
        <v>11</v>
      </c>
      <c r="I30" s="73"/>
      <c r="J30" s="23" t="s">
        <v>15</v>
      </c>
      <c r="K30" s="24" t="s">
        <v>12</v>
      </c>
      <c r="L30" s="28"/>
      <c r="M30" s="29" t="s">
        <v>15</v>
      </c>
      <c r="N30" s="30" t="s">
        <v>15</v>
      </c>
    </row>
    <row r="31" spans="1:14" x14ac:dyDescent="0.25">
      <c r="A31" s="2">
        <f t="shared" si="0"/>
        <v>1</v>
      </c>
    </row>
    <row r="32" spans="1:14" x14ac:dyDescent="0.25">
      <c r="A32" s="2">
        <f t="shared" si="0"/>
        <v>1</v>
      </c>
    </row>
    <row r="33" spans="1:14" x14ac:dyDescent="0.25">
      <c r="A33" s="2">
        <f t="shared" si="0"/>
        <v>1</v>
      </c>
      <c r="B33" s="89" t="s">
        <v>19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1:14" x14ac:dyDescent="0.25">
      <c r="A34" s="2">
        <f t="shared" si="0"/>
        <v>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1:14" x14ac:dyDescent="0.25">
      <c r="A35" s="2">
        <f t="shared" si="0"/>
        <v>1</v>
      </c>
    </row>
    <row r="36" spans="1:14" x14ac:dyDescent="0.25">
      <c r="A36" s="2">
        <v>1</v>
      </c>
      <c r="C36" s="31" t="s">
        <v>20</v>
      </c>
      <c r="D36" s="32"/>
      <c r="E36" s="32"/>
    </row>
    <row r="37" spans="1:14" s="33" customFormat="1" x14ac:dyDescent="0.25">
      <c r="A37" s="2">
        <v>1</v>
      </c>
      <c r="C37" s="31"/>
    </row>
    <row r="38" spans="1:14" s="33" customFormat="1" ht="15" customHeight="1" x14ac:dyDescent="0.25">
      <c r="A38" s="2">
        <v>1</v>
      </c>
      <c r="C38" s="31" t="s">
        <v>21</v>
      </c>
      <c r="D38" s="90"/>
      <c r="E38" s="90"/>
      <c r="I38" s="34"/>
      <c r="J38" s="34"/>
      <c r="K38" s="34"/>
      <c r="L38" s="34"/>
      <c r="M38" s="35"/>
      <c r="N38" s="35"/>
    </row>
    <row r="39" spans="1:14" s="33" customFormat="1" x14ac:dyDescent="0.25">
      <c r="A39" s="2">
        <v>1</v>
      </c>
      <c r="G39" s="35"/>
      <c r="I39" s="61" t="str">
        <f>"podpis a pečiatka "&amp;IF([1]summary!$K$24="","navrhovateľa","dodávateľa")</f>
        <v>podpis a pečiatka navrhovateľa</v>
      </c>
      <c r="J39" s="61"/>
      <c r="K39" s="61"/>
      <c r="L39" s="61"/>
      <c r="M39" s="36"/>
      <c r="N39" s="36"/>
    </row>
  </sheetData>
  <sheetProtection selectLockedCells="1"/>
  <mergeCells count="55">
    <mergeCell ref="M12:M28"/>
    <mergeCell ref="N12:N28"/>
    <mergeCell ref="B33:N34"/>
    <mergeCell ref="D38:E38"/>
    <mergeCell ref="F20:G20"/>
    <mergeCell ref="H20:I20"/>
    <mergeCell ref="F21:G21"/>
    <mergeCell ref="H21:I21"/>
    <mergeCell ref="F27:G27"/>
    <mergeCell ref="H27:I27"/>
    <mergeCell ref="H16:I16"/>
    <mergeCell ref="F17:G17"/>
    <mergeCell ref="H17:I17"/>
    <mergeCell ref="F18:G18"/>
    <mergeCell ref="H18:I18"/>
    <mergeCell ref="I39:L39"/>
    <mergeCell ref="H28:I28"/>
    <mergeCell ref="B29:C30"/>
    <mergeCell ref="D29:E29"/>
    <mergeCell ref="F29:G29"/>
    <mergeCell ref="H29:I29"/>
    <mergeCell ref="D30:E30"/>
    <mergeCell ref="F30:G30"/>
    <mergeCell ref="H30:I30"/>
    <mergeCell ref="F28:G28"/>
    <mergeCell ref="B12:E28"/>
    <mergeCell ref="F14:G14"/>
    <mergeCell ref="H14:I14"/>
    <mergeCell ref="F15:G15"/>
    <mergeCell ref="H15:I15"/>
    <mergeCell ref="F16:G16"/>
    <mergeCell ref="B4:N4"/>
    <mergeCell ref="B6:N6"/>
    <mergeCell ref="B9:C9"/>
    <mergeCell ref="D9:L9"/>
    <mergeCell ref="F24:G24"/>
    <mergeCell ref="H24:I24"/>
    <mergeCell ref="B11:E11"/>
    <mergeCell ref="F11:G11"/>
    <mergeCell ref="H11:I11"/>
    <mergeCell ref="K11:L11"/>
    <mergeCell ref="F12:G12"/>
    <mergeCell ref="H12:I12"/>
    <mergeCell ref="F19:G19"/>
    <mergeCell ref="H19:I19"/>
    <mergeCell ref="F13:G13"/>
    <mergeCell ref="H13:I13"/>
    <mergeCell ref="F25:G25"/>
    <mergeCell ref="H25:I25"/>
    <mergeCell ref="F26:G26"/>
    <mergeCell ref="H26:I26"/>
    <mergeCell ref="F22:G22"/>
    <mergeCell ref="H22:I22"/>
    <mergeCell ref="F23:G23"/>
    <mergeCell ref="H23:I23"/>
  </mergeCells>
  <dataValidations count="1">
    <dataValidation type="list" allowBlank="1" showInputMessage="1" showErrorMessage="1" sqref="K12:K30" xr:uid="{C823A1D6-CB29-488A-879A-087D60C4F5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1_špecifikácia_Auto</vt:lpstr>
      <vt:lpstr>'Príloha č. 1_špecifikácia_Auto'!Oblasť_tlače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2026-03-19T12:37:45Z</dcterms:created>
  <dcterms:modified xsi:type="dcterms:W3CDTF">2026-03-23T14:16:20Z</dcterms:modified>
</cp:coreProperties>
</file>