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7" i="2"/>
  <c r="I7" i="2" s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 l="1"/>
  <c r="I107" i="2" l="1"/>
</calcChain>
</file>

<file path=xl/sharedStrings.xml><?xml version="1.0" encoding="utf-8"?>
<sst xmlns="http://schemas.openxmlformats.org/spreadsheetml/2006/main" count="211" uniqueCount="116">
  <si>
    <t>J.M.</t>
  </si>
  <si>
    <t>SZACOWANA ILOŚĆ</t>
  </si>
  <si>
    <t>CENA JEDNOST. NETTO(zł.)</t>
  </si>
  <si>
    <t>WARTOŚĆ NETTO (zł.)</t>
  </si>
  <si>
    <t>PODATEK  %</t>
  </si>
  <si>
    <t>Ananas w puszce</t>
  </si>
  <si>
    <t>szt</t>
  </si>
  <si>
    <t>Barszcz czerwony kiszony,butelka szklana 500ml., wyciągz naturalnie kiszonych buraków ,sól,czosnek,substancja konserwująca</t>
  </si>
  <si>
    <t>Bazylia 10g</t>
  </si>
  <si>
    <t>kg</t>
  </si>
  <si>
    <t>Brzoskwinie w puszce- op 820 gr  owoce bez uszkodzeń bez dodatku cukru, opakowanie szczelne bez odszktałceń, odpowiednio oznakowane.</t>
  </si>
  <si>
    <t>Buraki czerwone w słoiku 900g Składniki: buraki, cukier,ocet spirytusowy, woda, sól, mieszanka przypraw (pieprz ziarnisty, ziele angielskie, liść laurowy).</t>
  </si>
  <si>
    <t>Chrupki kukurydziane,105 g kukurydza pełnoziarnista51%grys kukurydziany,sól morska 0,5%,opakowanie szczelne,czyste bez odkształceń,odpowiednio oznakowane</t>
  </si>
  <si>
    <t>Ciastka wafelki 80 g opakowanie szczelne,czyste bez odkształceń,odpowiednio oznakowane</t>
  </si>
  <si>
    <t>Cukier kryształ 1kg bez substancji przeciwzbrylających</t>
  </si>
  <si>
    <t>Cukier puder 400g bez substancji przeciwzbrylających</t>
  </si>
  <si>
    <t>Cukier waniliowy 30g</t>
  </si>
  <si>
    <t>Cynamon 20g</t>
  </si>
  <si>
    <t>Czosnek mielony 10g</t>
  </si>
  <si>
    <t>Drożdże 100g</t>
  </si>
  <si>
    <t>szt.</t>
  </si>
  <si>
    <t>Dżem  niskosłodzony 280g w szkle, owoce,woda,bez dodatku syrop glukozowo-fruktozowy,konserwantów i sztucznych barwników.Z 40g owoców na 100g produktu.</t>
  </si>
  <si>
    <t>Fasola drobna sucha op. 400g bez oznak, pleśni, uszkodzeń,</t>
  </si>
  <si>
    <t>Filet śledziowy w sosie pomidorowym 175g</t>
  </si>
  <si>
    <t>Galaretka z cukrem 71g Składniki: cukier, żelatyna wieprzowa, regulator kwasowości (kwas cytrynowy), aromat, koncentraty roślinne (marchwi i hibiskusa, krokosza)</t>
  </si>
  <si>
    <t>Gałka muszkatołowa 10g</t>
  </si>
  <si>
    <t>Groch łuskany op. 400g</t>
  </si>
  <si>
    <t>Groszek konserwowy puszka (400 gr)KL.I bez cukru,nie modyfikowana,Opakowanie szczelne,czyste,bez odkształceń,odpowiednio oznakowane.</t>
  </si>
  <si>
    <t>Herbata expresowa  bardzo dobra  opakowanie 88 szt. , bez sztucznych barwników,aromatów</t>
  </si>
  <si>
    <t>Imbir mielony 15g</t>
  </si>
  <si>
    <t xml:space="preserve"> Kakao ciemne 150g, Decomoreno lub równoważne</t>
  </si>
  <si>
    <t>Kapusta czerwona w słoiku 900 g</t>
  </si>
  <si>
    <t>Kasza jęczmienna - wiejska średnia 1kg kl.I powinna być wolna od zanieczyszczeń organicznych(maka,otręby,całe ziarno,itp.)mineralnych(piasek itp.)szkodników i ich pozostałości,jednolity kolor,zapach typowy.</t>
  </si>
  <si>
    <t>Kasza manna kl.I powinna być wolna od zanieczyszczeń organicznych(maka,otręby,całe ziarno,itp.)mineralnych(piasek itp.)szkodników i ich pozostałości,jednolity kolor,zapach typowy.</t>
  </si>
  <si>
    <t>Kawa zbożowa 500g Kujawianka- zboże 72% jęczmień, produkt wymagający gotowania</t>
  </si>
  <si>
    <t>Ketchup  bez konserwantów  450 g,pomidory (205g zużytych pomidorów na 100g produktu)cukier,sól,regulator kwasowości - kwas cytrynowy, naturalne aromaty,przyprawy.</t>
  </si>
  <si>
    <t>Kisiel z cukrem 77g Składniki: cukier, skrobia ziemniaczana, regulator kwasowości (kwas cytrynowy), koncentraty roślinne (marchwi, hibiskusa, słodkiego ziemniaka, rzodkiewki, wiśni, jabłka, krokosza), maltodekstryna, aromat, sól, witamina C. Produkt może zawierać śladowe ilości mleka.</t>
  </si>
  <si>
    <t>Koncentrat pomidorowy 28-30% 195g</t>
  </si>
  <si>
    <t>Koncentrat pomidorowy 28-30% 950g</t>
  </si>
  <si>
    <t xml:space="preserve"> Krem czekoladowo orzechowy 350g</t>
  </si>
  <si>
    <t>Kwasek cytrynowy op ( 20 g )</t>
  </si>
  <si>
    <r>
      <t xml:space="preserve">Liść  laurowy 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20g</t>
    </r>
    <r>
      <rPr>
        <sz val="11"/>
        <color indexed="10"/>
        <rFont val="Calibri"/>
        <family val="2"/>
        <charset val="238"/>
        <scheme val="minor"/>
      </rPr>
      <t xml:space="preserve">                                   </t>
    </r>
  </si>
  <si>
    <t>Majeranek  otarty 8 g</t>
  </si>
  <si>
    <t>Majonez  310ml (olej rzepakowy, musztarda, ocet, gorczyca, sól, żółtka jaj kurzych 7%</t>
  </si>
  <si>
    <t>Makaron z pszenicy nitka kostka op. 250g,mąkaz pszenicy durum,opakowanie szczelne,czyste,bez odkształceń,odpowiednio oznakowane</t>
  </si>
  <si>
    <t>Makaron z pszenicy różne kształty op. 250g,mąkaz pszenicy durum,opakowanie szczelne,czyste,bez odkształceń,odpowiednio oznakowane</t>
  </si>
  <si>
    <t>Makaron z pszenicy różne kształty op. 400g,mąkaz pszenicy durum,opakowanie szczelne,czyste,bez odkształceń,odpowiednio oznakowane</t>
  </si>
  <si>
    <t>Marmolada  wieloowocowa 350</t>
  </si>
  <si>
    <r>
      <t>Mąka pszenna typ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450</t>
    </r>
    <r>
      <rPr>
        <sz val="11"/>
        <color theme="1"/>
        <rFont val="Calibri"/>
        <family val="2"/>
        <charset val="238"/>
        <scheme val="minor"/>
      </rPr>
      <t xml:space="preserve"> 1kg tortowa</t>
    </r>
  </si>
  <si>
    <t xml:space="preserve">Miód wielokwiatowy naturalny- słoik 1kg naturalny nektarowy krajowy, bez barwników i domieszek, w opakowaniu szklanym, słoik, miód nie może być mieszniną różnych miodów. </t>
  </si>
  <si>
    <t>Mus owocowy, mus 100% owoców,przecierowy,pasteryzowany,bez dodatku cukru 120g</t>
  </si>
  <si>
    <t>Musztarda stołowa op.180 gr woda, gorczyca biała, ocet spirytusowy, gorczyca czarna, cukier, sól, aromat, ekstrakt z kurkumy, bez sztucznych barwników.</t>
  </si>
  <si>
    <t>Ocet spirytusowy,500 ml</t>
  </si>
  <si>
    <r>
      <t xml:space="preserve">Ocet winny jabłkowy 250 </t>
    </r>
    <r>
      <rPr>
        <sz val="11"/>
        <rFont val="Calibri"/>
        <family val="2"/>
        <charset val="238"/>
        <scheme val="minor"/>
      </rPr>
      <t>ml</t>
    </r>
  </si>
  <si>
    <t>Ogórki konserwowe słoik 880g ogórki, woda ,sól,bez oznak uszkodzeń,pleeśni,obcych zapachów</t>
  </si>
  <si>
    <t>Olej  roślinny   rzepakowy  butelka 1l z nasion rzepaku, czyli kwitnącej na żółto rośliny,bez zanieczyszczeń. Opakowanie szczelne,czyste,bez odkształceń,odpowiednio oznakowane.</t>
  </si>
  <si>
    <t>Oliwa z oliwek 1l.</t>
  </si>
  <si>
    <t>Oregano  10g</t>
  </si>
  <si>
    <r>
      <t xml:space="preserve">Papryka konserwowa </t>
    </r>
    <r>
      <rPr>
        <sz val="11"/>
        <rFont val="Calibri"/>
        <family val="2"/>
        <charset val="238"/>
        <scheme val="minor"/>
      </rPr>
      <t>500</t>
    </r>
    <r>
      <rPr>
        <sz val="11"/>
        <color theme="1"/>
        <rFont val="Calibri"/>
        <family val="2"/>
        <charset val="238"/>
        <scheme val="minor"/>
      </rPr>
      <t>ml</t>
    </r>
  </si>
  <si>
    <t>Papryka słodka czerwona mielona- 20g</t>
  </si>
  <si>
    <t>Pieprz czarny mielony 20g</t>
  </si>
  <si>
    <t>Pieprz ziołowy 15g</t>
  </si>
  <si>
    <t>Płatki kukurydziane ,różne rodzaje 1000g, cukier, sól, glukoza, cukier brązowy, syrop cukru inwertowanego, melasa cukru trzcinowego, regulator kwasowośc. może zawierać orzeszki ziemne i orzechy. % - odnosi się do zawartości składnika w całym produkcie.</t>
  </si>
  <si>
    <t>Płatki owsiane kl.I struktura- i konsystencja sypka.</t>
  </si>
  <si>
    <r>
      <t>Powidła śliwkowe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290g</t>
    </r>
  </si>
  <si>
    <t>Proszek do pieczenia regulator kwasowości, skrobia ziemniaczana, kukurydziana,regulator kwasowości.30g</t>
  </si>
  <si>
    <t>Przyprawa do gulaszu 20g</t>
  </si>
  <si>
    <t>Przyprawa do kurczaka złocistego 30g</t>
  </si>
  <si>
    <t>Przyprawa do piernika 40g</t>
  </si>
  <si>
    <t>Przyprawa do pizzy</t>
  </si>
  <si>
    <t>Przyprawa do ryb 15g</t>
  </si>
  <si>
    <t>Przyprawa Gyros 30g</t>
  </si>
  <si>
    <t>Przyprawa lubczykowa do zup i sosów 1000g bez konserwantów</t>
  </si>
  <si>
    <t>Przyprawa smak natury 1kg,sól morska,warzywa suszone(40%):marchew,cebula,ziemniak,korzeń selera,czosnek,korzeń i natka pietruszki,korzeń lubczyku,por,kapusta.papryka słodka,pomidor,pasternak,kurkuma,pieprz czarny,oliwa z oliwek z pierwszego tloczenia</t>
  </si>
  <si>
    <t>Ryż biały długoziarnisty 1kg kl.I</t>
  </si>
  <si>
    <t>Słomka ptysiowa luz,opakowanie szczelne,czyste bez odkształceń,odpowiednio oznakowane</t>
  </si>
  <si>
    <t>Soczek 0,2l, 100%  rózne rodzaje bez dodatku cukru i substancji słodzących) kartonik</t>
  </si>
  <si>
    <t>Soda 30g</t>
  </si>
  <si>
    <t>Sok przecierowy,pasteryzowany,bez dodatku cukru,karton  1l.</t>
  </si>
  <si>
    <r>
      <t>Sos do spaghetti 500g,skład: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pomidory (146 g pomidorów w 100 g produktu), warzywa (cebula, marchew), cukier, sól, olej rzepakowy, zioła, przyprawy, regulator kwasowości (kwas cytrynowy), czosnek, koncentraty (czarnej porzeczki, czarnej marchwi)</t>
    </r>
  </si>
  <si>
    <t>Sól  1kg</t>
  </si>
  <si>
    <t>Syrop owocowy ,butelka szkło 480 ml</t>
  </si>
  <si>
    <t>Tuńczyk w sosie własnym</t>
  </si>
  <si>
    <t>Wafle ryżowe 130g,opakowanie szczelne,czyste bez odkształceń,odpowiednio oznakowane</t>
  </si>
  <si>
    <t>Wafle ze stewią100 g opakowanie szczelne,czyste bez odkształceń,odpowiednio oznakowane</t>
  </si>
  <si>
    <t>Ziele angielskie 15g</t>
  </si>
  <si>
    <t>Żurek koncentrat butelka szkło 300 ml składniki: woda przeciery warzywne w zmiennych porcjach (10%) ( z cebuli, ziemniaków) odtłuszczone mleko w proszku, naturalny zakwas żytni (2,8%) sól</t>
  </si>
  <si>
    <t>Żurek w proszku</t>
  </si>
  <si>
    <t>Budyń z cukrem 60g skład :skrobia (ziemniaczana, kukurydziana), cukier, aromat, barwniki (kurkumina, karoteny) Produkt bezglutenowy. Może zawierać mleko.</t>
  </si>
  <si>
    <t>Fasola czerwona/biała 380g puszka</t>
  </si>
  <si>
    <t>Pulpa pomidorowa-butelka 500g,skład:pomidor 99,5%pomidory bez skóry,bez konserwantów,kl.I,opakowanie czyste bez odkształceń,odpowiednio oznakowane</t>
  </si>
  <si>
    <t>Soczewica czerwona 400 g</t>
  </si>
  <si>
    <t>Pomidory w puszce400 g krojone pomidory 60% Sok pomidorowy 40% Sól</t>
  </si>
  <si>
    <t>Kasza kus-kus kl.I powinna być wolna od zanieczyszczeń organicznych</t>
  </si>
  <si>
    <t>Mąka ziemniaczana 1 kg</t>
  </si>
  <si>
    <t>Majonez  170ml (olej rzepakowy, musztarda, ocet, gorczyca, sól, żółtka jaj kurzych 7%</t>
  </si>
  <si>
    <t>CENA JEDNOST. BRUTTO (zł.)</t>
  </si>
  <si>
    <t>sz</t>
  </si>
  <si>
    <t>Ciastka luz</t>
  </si>
  <si>
    <t xml:space="preserve">Herbata expresowa Herbapol lub równoważna,miętowa,rumiankowa opakowanie 20 szt. ,bez sztucznych barwników,aromatów,różne owoce. </t>
  </si>
  <si>
    <t xml:space="preserve">Herbata expresowa Herbapol lub równoważna,owocowa,opakowanie 20 szt. ,bez sztucznych barwników,aromatów,różne owoce. </t>
  </si>
  <si>
    <t>Majonez  700ml (olej rzepakowy, musztarda, ocet, gorczyca, sól, żółtka jaj kurzych 7%</t>
  </si>
  <si>
    <t>Przyprawa do wołwiny</t>
  </si>
  <si>
    <t>Ciecierzyca puszka 400g</t>
  </si>
  <si>
    <t>Kukurydza puszka 400 g</t>
  </si>
  <si>
    <t>Pasztet drobiowy puszka 160 g</t>
  </si>
  <si>
    <t>Lp.</t>
  </si>
  <si>
    <t>Chipsy jabłkowe 18g: 100% z suszonych owoców, bez dodatku cukru, tłuszczu czy konserwantów</t>
  </si>
  <si>
    <t>Sok - 100%  1,L , karton różne rodzaje bez dodatku cukru i substancji słodzących)</t>
  </si>
  <si>
    <t>Sok - 100%  5L , karton różne rodzaje bez dodatku cukru i substancji słodzących)</t>
  </si>
  <si>
    <r>
      <rPr>
        <sz val="11"/>
        <color theme="1"/>
        <rFont val="Calibri"/>
        <family val="2"/>
        <charset val="238"/>
        <scheme val="minor"/>
      </rPr>
      <t xml:space="preserve">SZACOWANA WARTOŚĆ OGÓŁEM 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</si>
  <si>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>Koncentrat barszczu czerwonego butelka szklana,poj. 3</t>
    </r>
    <r>
      <rPr>
        <sz val="11"/>
        <rFont val="Calibri"/>
        <family val="2"/>
        <charset val="238"/>
        <scheme val="minor"/>
      </rPr>
      <t>00ml,zagęszczony sok z  buraków ćwikłowych(57%),woda,cukier,sól,regulator kwasowości-kwas cytrynowy,warzywa</t>
    </r>
  </si>
  <si>
    <t>Część 1- Dostawa artykułów spożywczych: przyprawy, artykuły sypkie, puszki, słoiki</t>
  </si>
  <si>
    <r>
      <t xml:space="preserve">               </t>
    </r>
    <r>
      <rPr>
        <b/>
        <sz val="12"/>
        <color theme="1"/>
        <rFont val="Calibri"/>
        <family val="2"/>
        <charset val="238"/>
        <scheme val="minor"/>
      </rPr>
      <t>Zał. 1A Część 1</t>
    </r>
  </si>
  <si>
    <t>WARTOŚĆ BRUTTO   (zł.)</t>
  </si>
  <si>
    <t xml:space="preserve"> Nazwa artykułu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</si>
</sst>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 CE"/>
      <charset val="238"/>
    </font>
    <font>
      <sz val="11"/>
      <color indexed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 applyAlignment="1">
      <alignment horizontal="right"/>
    </xf>
    <xf numFmtId="0" fontId="10" fillId="0" borderId="4" xfId="0" applyFont="1" applyFill="1" applyBorder="1" applyAlignment="1">
      <alignment wrapText="1"/>
    </xf>
    <xf numFmtId="4" fontId="0" fillId="0" borderId="3" xfId="0" applyNumberFormat="1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2" fontId="0" fillId="0" borderId="4" xfId="0" applyNumberFormat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0" fontId="10" fillId="0" borderId="2" xfId="0" applyFont="1" applyFill="1" applyBorder="1"/>
    <xf numFmtId="0" fontId="10" fillId="0" borderId="4" xfId="0" applyFont="1" applyBorder="1"/>
    <xf numFmtId="0" fontId="10" fillId="0" borderId="4" xfId="0" applyFont="1" applyFill="1" applyBorder="1"/>
    <xf numFmtId="0" fontId="15" fillId="0" borderId="4" xfId="0" applyFont="1" applyBorder="1"/>
    <xf numFmtId="0" fontId="10" fillId="0" borderId="4" xfId="0" applyFont="1" applyFill="1" applyBorder="1" applyAlignment="1">
      <alignment vertical="top" wrapText="1"/>
    </xf>
    <xf numFmtId="0" fontId="16" fillId="0" borderId="5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0" fillId="0" borderId="6" xfId="0" applyBorder="1"/>
    <xf numFmtId="0" fontId="0" fillId="0" borderId="0" xfId="0" applyBorder="1"/>
    <xf numFmtId="0" fontId="9" fillId="0" borderId="4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5" fillId="2" borderId="4" xfId="0" applyFont="1" applyFill="1" applyBorder="1" applyAlignment="1">
      <alignment wrapText="1"/>
    </xf>
    <xf numFmtId="43" fontId="0" fillId="0" borderId="3" xfId="0" applyNumberFormat="1" applyBorder="1" applyAlignment="1">
      <alignment horizontal="center" vertical="center"/>
    </xf>
    <xf numFmtId="4" fontId="14" fillId="0" borderId="0" xfId="0" applyNumberFormat="1" applyFont="1" applyBorder="1"/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Fill="1" applyBorder="1"/>
    <xf numFmtId="0" fontId="7" fillId="0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9" fillId="0" borderId="0" xfId="0" applyFont="1"/>
    <xf numFmtId="2" fontId="0" fillId="0" borderId="0" xfId="0" applyNumberFormat="1"/>
    <xf numFmtId="0" fontId="10" fillId="0" borderId="3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0" fillId="2" borderId="0" xfId="0" applyFill="1"/>
    <xf numFmtId="0" fontId="0" fillId="2" borderId="0" xfId="0" applyFill="1" applyBorder="1"/>
    <xf numFmtId="0" fontId="14" fillId="2" borderId="6" xfId="0" applyFont="1" applyFill="1" applyBorder="1" applyAlignment="1">
      <alignment horizontal="center"/>
    </xf>
    <xf numFmtId="2" fontId="0" fillId="2" borderId="0" xfId="0" applyNumberFormat="1" applyFill="1" applyBorder="1"/>
    <xf numFmtId="0" fontId="19" fillId="2" borderId="0" xfId="0" applyFont="1" applyFill="1" applyBorder="1"/>
    <xf numFmtId="0" fontId="0" fillId="2" borderId="8" xfId="0" applyFill="1" applyBorder="1"/>
    <xf numFmtId="0" fontId="3" fillId="0" borderId="4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0" fillId="0" borderId="3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11" xfId="0" applyBorder="1" applyAlignment="1">
      <alignment horizontal="right"/>
    </xf>
    <xf numFmtId="4" fontId="14" fillId="0" borderId="6" xfId="0" applyNumberFormat="1" applyFont="1" applyBorder="1"/>
    <xf numFmtId="4" fontId="0" fillId="0" borderId="11" xfId="0" applyNumberFormat="1" applyBorder="1" applyAlignment="1">
      <alignment vertical="center"/>
    </xf>
    <xf numFmtId="4" fontId="21" fillId="0" borderId="4" xfId="0" applyNumberFormat="1" applyFont="1" applyBorder="1"/>
    <xf numFmtId="0" fontId="2" fillId="0" borderId="4" xfId="0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7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4" fontId="21" fillId="0" borderId="7" xfId="0" applyNumberFormat="1" applyFont="1" applyBorder="1" applyAlignment="1">
      <alignment horizontal="center"/>
    </xf>
    <xf numFmtId="4" fontId="21" fillId="0" borderId="5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2"/>
  <sheetViews>
    <sheetView tabSelected="1" workbookViewId="0">
      <selection activeCell="L8" sqref="L8"/>
    </sheetView>
  </sheetViews>
  <sheetFormatPr defaultRowHeight="15" x14ac:dyDescent="0.25"/>
  <cols>
    <col min="1" max="1" width="4.7109375" customWidth="1"/>
    <col min="2" max="2" width="49.42578125" customWidth="1"/>
    <col min="3" max="3" width="6.5703125" customWidth="1"/>
    <col min="4" max="4" width="12.85546875" style="44" customWidth="1"/>
    <col min="5" max="5" width="10.85546875" customWidth="1"/>
    <col min="6" max="6" width="11.28515625" customWidth="1"/>
    <col min="7" max="7" width="9.5703125" bestFit="1" customWidth="1"/>
    <col min="10" max="10" width="5.85546875" customWidth="1"/>
    <col min="11" max="11" width="4.42578125" customWidth="1"/>
  </cols>
  <sheetData>
    <row r="2" spans="1:10" ht="15.75" x14ac:dyDescent="0.25">
      <c r="B2" s="65" t="s">
        <v>112</v>
      </c>
      <c r="C2" s="64"/>
      <c r="D2" s="64"/>
      <c r="E2" s="64"/>
      <c r="F2" s="64"/>
      <c r="G2" s="66"/>
      <c r="H2" s="66" t="s">
        <v>113</v>
      </c>
      <c r="I2" s="66"/>
      <c r="J2" s="66"/>
    </row>
    <row r="3" spans="1:10" ht="15.75" thickBot="1" x14ac:dyDescent="0.3">
      <c r="A3" s="67" t="s">
        <v>106</v>
      </c>
      <c r="B3" s="71" t="s">
        <v>115</v>
      </c>
      <c r="C3" s="74" t="s">
        <v>0</v>
      </c>
      <c r="D3" s="77" t="s">
        <v>1</v>
      </c>
      <c r="E3" s="80" t="s">
        <v>2</v>
      </c>
      <c r="F3" s="71" t="s">
        <v>3</v>
      </c>
      <c r="G3" s="80" t="s">
        <v>4</v>
      </c>
      <c r="H3" s="80" t="s">
        <v>96</v>
      </c>
      <c r="I3" s="83" t="s">
        <v>114</v>
      </c>
      <c r="J3" s="84"/>
    </row>
    <row r="4" spans="1:10" ht="15.75" thickBot="1" x14ac:dyDescent="0.3">
      <c r="A4" s="68"/>
      <c r="B4" s="72"/>
      <c r="C4" s="75"/>
      <c r="D4" s="78"/>
      <c r="E4" s="81"/>
      <c r="F4" s="72"/>
      <c r="G4" s="81"/>
      <c r="H4" s="81"/>
      <c r="I4" s="85"/>
      <c r="J4" s="86"/>
    </row>
    <row r="5" spans="1:10" ht="28.5" customHeight="1" x14ac:dyDescent="0.25">
      <c r="A5" s="69"/>
      <c r="B5" s="73"/>
      <c r="C5" s="76"/>
      <c r="D5" s="79"/>
      <c r="E5" s="82"/>
      <c r="F5" s="73"/>
      <c r="G5" s="82"/>
      <c r="H5" s="82"/>
      <c r="I5" s="87"/>
      <c r="J5" s="88"/>
    </row>
    <row r="6" spans="1:10" ht="15.75" x14ac:dyDescent="0.25">
      <c r="A6" s="51">
        <v>1</v>
      </c>
      <c r="B6" s="58">
        <v>2</v>
      </c>
      <c r="C6" s="55">
        <v>3</v>
      </c>
      <c r="D6" s="56">
        <v>4</v>
      </c>
      <c r="E6" s="55">
        <v>5</v>
      </c>
      <c r="F6" s="57">
        <v>6</v>
      </c>
      <c r="G6" s="55">
        <v>7</v>
      </c>
      <c r="H6" s="55">
        <v>8</v>
      </c>
      <c r="I6" s="89">
        <v>9</v>
      </c>
      <c r="J6" s="90"/>
    </row>
    <row r="7" spans="1:10" x14ac:dyDescent="0.25">
      <c r="A7" s="1">
        <v>1</v>
      </c>
      <c r="B7" s="53" t="s">
        <v>5</v>
      </c>
      <c r="C7" s="52" t="s">
        <v>6</v>
      </c>
      <c r="D7" s="54">
        <v>15</v>
      </c>
      <c r="E7" s="41"/>
      <c r="F7" s="3">
        <f t="shared" ref="F7:F75" si="0">D7*E7</f>
        <v>0</v>
      </c>
      <c r="G7" s="4"/>
      <c r="H7" s="27">
        <f>ROUND(E7*G7+E7,2)</f>
        <v>0</v>
      </c>
      <c r="I7" s="70">
        <f>D7*H7</f>
        <v>0</v>
      </c>
      <c r="J7" s="70"/>
    </row>
    <row r="8" spans="1:10" ht="45" x14ac:dyDescent="0.25">
      <c r="A8" s="1">
        <v>2</v>
      </c>
      <c r="B8" s="5" t="s">
        <v>7</v>
      </c>
      <c r="C8" s="38" t="s">
        <v>6</v>
      </c>
      <c r="D8" s="29">
        <v>74</v>
      </c>
      <c r="E8" s="6"/>
      <c r="F8" s="3">
        <f t="shared" si="0"/>
        <v>0</v>
      </c>
      <c r="G8" s="4"/>
      <c r="H8" s="27">
        <f t="shared" ref="H8:H71" si="1">ROUND(E8*G8+E8,2)</f>
        <v>0</v>
      </c>
      <c r="I8" s="70">
        <f t="shared" ref="I8:I71" si="2">D8*H8</f>
        <v>0</v>
      </c>
      <c r="J8" s="70"/>
    </row>
    <row r="9" spans="1:10" x14ac:dyDescent="0.25">
      <c r="A9" s="1">
        <v>3</v>
      </c>
      <c r="B9" s="5" t="s">
        <v>8</v>
      </c>
      <c r="C9" s="38" t="s">
        <v>97</v>
      </c>
      <c r="D9" s="29">
        <v>19</v>
      </c>
      <c r="E9" s="40"/>
      <c r="F9" s="3">
        <f t="shared" si="0"/>
        <v>0</v>
      </c>
      <c r="G9" s="4"/>
      <c r="H9" s="27">
        <f t="shared" si="1"/>
        <v>0</v>
      </c>
      <c r="I9" s="70">
        <f t="shared" si="2"/>
        <v>0</v>
      </c>
      <c r="J9" s="70"/>
    </row>
    <row r="10" spans="1:10" ht="45" x14ac:dyDescent="0.25">
      <c r="A10" s="1">
        <v>4</v>
      </c>
      <c r="B10" s="5" t="s">
        <v>10</v>
      </c>
      <c r="C10" s="38" t="s">
        <v>6</v>
      </c>
      <c r="D10" s="29">
        <v>35</v>
      </c>
      <c r="E10" s="6"/>
      <c r="F10" s="3">
        <f t="shared" si="0"/>
        <v>0</v>
      </c>
      <c r="G10" s="4"/>
      <c r="H10" s="27">
        <f t="shared" si="1"/>
        <v>0</v>
      </c>
      <c r="I10" s="70">
        <f t="shared" si="2"/>
        <v>0</v>
      </c>
      <c r="J10" s="70"/>
    </row>
    <row r="11" spans="1:10" ht="60" x14ac:dyDescent="0.25">
      <c r="A11" s="1">
        <v>5</v>
      </c>
      <c r="B11" s="21" t="s">
        <v>88</v>
      </c>
      <c r="C11" s="38" t="s">
        <v>6</v>
      </c>
      <c r="D11" s="29">
        <v>350</v>
      </c>
      <c r="E11" s="6"/>
      <c r="F11" s="3">
        <f t="shared" si="0"/>
        <v>0</v>
      </c>
      <c r="G11" s="4"/>
      <c r="H11" s="27">
        <f t="shared" si="1"/>
        <v>0</v>
      </c>
      <c r="I11" s="70">
        <f t="shared" si="2"/>
        <v>0</v>
      </c>
      <c r="J11" s="70"/>
    </row>
    <row r="12" spans="1:10" ht="60" x14ac:dyDescent="0.25">
      <c r="A12" s="1">
        <v>6</v>
      </c>
      <c r="B12" s="8" t="s">
        <v>11</v>
      </c>
      <c r="C12" s="38" t="s">
        <v>6</v>
      </c>
      <c r="D12" s="29">
        <v>195</v>
      </c>
      <c r="E12" s="6"/>
      <c r="F12" s="3">
        <f t="shared" si="0"/>
        <v>0</v>
      </c>
      <c r="G12" s="4"/>
      <c r="H12" s="27">
        <f t="shared" si="1"/>
        <v>0</v>
      </c>
      <c r="I12" s="70">
        <f t="shared" si="2"/>
        <v>0</v>
      </c>
      <c r="J12" s="70"/>
    </row>
    <row r="13" spans="1:10" ht="30" x14ac:dyDescent="0.25">
      <c r="A13" s="1">
        <v>7</v>
      </c>
      <c r="B13" s="42" t="s">
        <v>107</v>
      </c>
      <c r="C13" s="38" t="s">
        <v>6</v>
      </c>
      <c r="D13" s="29">
        <v>150</v>
      </c>
      <c r="E13" s="6"/>
      <c r="F13" s="3">
        <f t="shared" si="0"/>
        <v>0</v>
      </c>
      <c r="G13" s="4"/>
      <c r="H13" s="27">
        <f t="shared" si="1"/>
        <v>0</v>
      </c>
      <c r="I13" s="70">
        <f t="shared" si="2"/>
        <v>0</v>
      </c>
      <c r="J13" s="70"/>
    </row>
    <row r="14" spans="1:10" ht="60" x14ac:dyDescent="0.25">
      <c r="A14" s="1">
        <v>8</v>
      </c>
      <c r="B14" s="9" t="s">
        <v>12</v>
      </c>
      <c r="C14" s="38" t="s">
        <v>6</v>
      </c>
      <c r="D14" s="29">
        <v>150</v>
      </c>
      <c r="E14" s="6"/>
      <c r="F14" s="3">
        <f t="shared" si="0"/>
        <v>0</v>
      </c>
      <c r="G14" s="4"/>
      <c r="H14" s="27">
        <f t="shared" si="1"/>
        <v>0</v>
      </c>
      <c r="I14" s="70">
        <f t="shared" si="2"/>
        <v>0</v>
      </c>
      <c r="J14" s="70"/>
    </row>
    <row r="15" spans="1:10" x14ac:dyDescent="0.25">
      <c r="A15" s="1">
        <v>9</v>
      </c>
      <c r="B15" s="30" t="s">
        <v>98</v>
      </c>
      <c r="C15" s="38" t="s">
        <v>9</v>
      </c>
      <c r="D15" s="29">
        <v>40</v>
      </c>
      <c r="E15" s="40"/>
      <c r="F15" s="3">
        <f t="shared" si="0"/>
        <v>0</v>
      </c>
      <c r="G15" s="4"/>
      <c r="H15" s="27">
        <f t="shared" si="1"/>
        <v>0</v>
      </c>
      <c r="I15" s="70">
        <f t="shared" si="2"/>
        <v>0</v>
      </c>
      <c r="J15" s="70"/>
    </row>
    <row r="16" spans="1:10" ht="30" x14ac:dyDescent="0.25">
      <c r="A16" s="1">
        <v>10</v>
      </c>
      <c r="B16" s="2" t="s">
        <v>13</v>
      </c>
      <c r="C16" s="38" t="s">
        <v>6</v>
      </c>
      <c r="D16" s="29">
        <v>800</v>
      </c>
      <c r="E16" s="40"/>
      <c r="F16" s="3">
        <f t="shared" si="0"/>
        <v>0</v>
      </c>
      <c r="G16" s="4"/>
      <c r="H16" s="27">
        <f t="shared" si="1"/>
        <v>0</v>
      </c>
      <c r="I16" s="70">
        <f t="shared" si="2"/>
        <v>0</v>
      </c>
      <c r="J16" s="70"/>
    </row>
    <row r="17" spans="1:10" x14ac:dyDescent="0.25">
      <c r="A17" s="1">
        <v>11</v>
      </c>
      <c r="B17" s="33" t="s">
        <v>103</v>
      </c>
      <c r="C17" s="39" t="s">
        <v>6</v>
      </c>
      <c r="D17" s="29">
        <v>26</v>
      </c>
      <c r="E17" s="40"/>
      <c r="F17" s="3">
        <f t="shared" si="0"/>
        <v>0</v>
      </c>
      <c r="G17" s="4"/>
      <c r="H17" s="27">
        <f t="shared" si="1"/>
        <v>0</v>
      </c>
      <c r="I17" s="70">
        <f t="shared" si="2"/>
        <v>0</v>
      </c>
      <c r="J17" s="70"/>
    </row>
    <row r="18" spans="1:10" x14ac:dyDescent="0.25">
      <c r="A18" s="1">
        <v>12</v>
      </c>
      <c r="B18" s="10" t="s">
        <v>14</v>
      </c>
      <c r="C18" s="39" t="s">
        <v>9</v>
      </c>
      <c r="D18" s="29">
        <v>600</v>
      </c>
      <c r="E18" s="40"/>
      <c r="F18" s="3">
        <f t="shared" si="0"/>
        <v>0</v>
      </c>
      <c r="G18" s="4"/>
      <c r="H18" s="27">
        <f t="shared" si="1"/>
        <v>0</v>
      </c>
      <c r="I18" s="70">
        <f t="shared" si="2"/>
        <v>0</v>
      </c>
      <c r="J18" s="70"/>
    </row>
    <row r="19" spans="1:10" x14ac:dyDescent="0.25">
      <c r="A19" s="1">
        <v>13</v>
      </c>
      <c r="B19" s="10" t="s">
        <v>15</v>
      </c>
      <c r="C19" s="39" t="s">
        <v>6</v>
      </c>
      <c r="D19" s="29">
        <v>23</v>
      </c>
      <c r="E19" s="40"/>
      <c r="F19" s="3">
        <f t="shared" si="0"/>
        <v>0</v>
      </c>
      <c r="G19" s="4"/>
      <c r="H19" s="27">
        <f t="shared" si="1"/>
        <v>0</v>
      </c>
      <c r="I19" s="70">
        <f t="shared" si="2"/>
        <v>0</v>
      </c>
      <c r="J19" s="70"/>
    </row>
    <row r="20" spans="1:10" x14ac:dyDescent="0.25">
      <c r="A20" s="1">
        <v>14</v>
      </c>
      <c r="B20" s="10" t="s">
        <v>16</v>
      </c>
      <c r="C20" s="39" t="s">
        <v>6</v>
      </c>
      <c r="D20" s="29">
        <v>300</v>
      </c>
      <c r="E20" s="40"/>
      <c r="F20" s="3">
        <f>D20*E20</f>
        <v>0</v>
      </c>
      <c r="G20" s="4"/>
      <c r="H20" s="27">
        <f t="shared" si="1"/>
        <v>0</v>
      </c>
      <c r="I20" s="70">
        <f t="shared" si="2"/>
        <v>0</v>
      </c>
      <c r="J20" s="70"/>
    </row>
    <row r="21" spans="1:10" x14ac:dyDescent="0.25">
      <c r="A21" s="1">
        <v>15</v>
      </c>
      <c r="B21" s="11" t="s">
        <v>17</v>
      </c>
      <c r="C21" s="39" t="s">
        <v>6</v>
      </c>
      <c r="D21" s="29">
        <v>65</v>
      </c>
      <c r="E21" s="40"/>
      <c r="F21" s="3">
        <f t="shared" si="0"/>
        <v>0</v>
      </c>
      <c r="G21" s="4"/>
      <c r="H21" s="27">
        <f t="shared" si="1"/>
        <v>0</v>
      </c>
      <c r="I21" s="70">
        <f t="shared" si="2"/>
        <v>0</v>
      </c>
      <c r="J21" s="70"/>
    </row>
    <row r="22" spans="1:10" x14ac:dyDescent="0.25">
      <c r="A22" s="1">
        <v>16</v>
      </c>
      <c r="B22" s="12" t="s">
        <v>18</v>
      </c>
      <c r="C22" s="39" t="s">
        <v>6</v>
      </c>
      <c r="D22" s="29">
        <v>10</v>
      </c>
      <c r="E22" s="40"/>
      <c r="F22" s="3">
        <f t="shared" si="0"/>
        <v>0</v>
      </c>
      <c r="G22" s="4"/>
      <c r="H22" s="27">
        <f t="shared" si="1"/>
        <v>0</v>
      </c>
      <c r="I22" s="70">
        <f t="shared" si="2"/>
        <v>0</v>
      </c>
      <c r="J22" s="70"/>
    </row>
    <row r="23" spans="1:10" x14ac:dyDescent="0.25">
      <c r="A23" s="1">
        <v>17</v>
      </c>
      <c r="B23" s="10" t="s">
        <v>19</v>
      </c>
      <c r="C23" s="38" t="s">
        <v>20</v>
      </c>
      <c r="D23" s="29">
        <v>70</v>
      </c>
      <c r="E23" s="40"/>
      <c r="F23" s="3">
        <f t="shared" si="0"/>
        <v>0</v>
      </c>
      <c r="G23" s="4"/>
      <c r="H23" s="27">
        <f t="shared" si="1"/>
        <v>0</v>
      </c>
      <c r="I23" s="70">
        <f t="shared" si="2"/>
        <v>0</v>
      </c>
      <c r="J23" s="70"/>
    </row>
    <row r="24" spans="1:10" ht="60" x14ac:dyDescent="0.25">
      <c r="A24" s="1">
        <v>18</v>
      </c>
      <c r="B24" s="9" t="s">
        <v>21</v>
      </c>
      <c r="C24" s="39" t="s">
        <v>6</v>
      </c>
      <c r="D24" s="29">
        <v>355</v>
      </c>
      <c r="E24" s="6"/>
      <c r="F24" s="3">
        <f t="shared" si="0"/>
        <v>0</v>
      </c>
      <c r="G24" s="4"/>
      <c r="H24" s="27">
        <f t="shared" si="1"/>
        <v>0</v>
      </c>
      <c r="I24" s="70">
        <f t="shared" si="2"/>
        <v>0</v>
      </c>
      <c r="J24" s="70"/>
    </row>
    <row r="25" spans="1:10" x14ac:dyDescent="0.25">
      <c r="A25" s="1">
        <v>19</v>
      </c>
      <c r="B25" s="22" t="s">
        <v>89</v>
      </c>
      <c r="C25" s="39" t="s">
        <v>6</v>
      </c>
      <c r="D25" s="29">
        <v>68</v>
      </c>
      <c r="E25" s="40"/>
      <c r="F25" s="3">
        <f t="shared" si="0"/>
        <v>0</v>
      </c>
      <c r="G25" s="4"/>
      <c r="H25" s="27">
        <f t="shared" si="1"/>
        <v>0</v>
      </c>
      <c r="I25" s="70">
        <f t="shared" si="2"/>
        <v>0</v>
      </c>
      <c r="J25" s="70"/>
    </row>
    <row r="26" spans="1:10" ht="30" x14ac:dyDescent="0.25">
      <c r="A26" s="1">
        <v>20</v>
      </c>
      <c r="B26" s="9" t="s">
        <v>22</v>
      </c>
      <c r="C26" s="39" t="s">
        <v>6</v>
      </c>
      <c r="D26" s="29">
        <v>32</v>
      </c>
      <c r="E26" s="6"/>
      <c r="F26" s="3">
        <f t="shared" si="0"/>
        <v>0</v>
      </c>
      <c r="G26" s="4"/>
      <c r="H26" s="27">
        <f t="shared" si="1"/>
        <v>0</v>
      </c>
      <c r="I26" s="70">
        <f t="shared" si="2"/>
        <v>0</v>
      </c>
      <c r="J26" s="70"/>
    </row>
    <row r="27" spans="1:10" x14ac:dyDescent="0.25">
      <c r="A27" s="1">
        <v>21</v>
      </c>
      <c r="B27" s="11" t="s">
        <v>23</v>
      </c>
      <c r="C27" s="39" t="s">
        <v>6</v>
      </c>
      <c r="D27" s="29">
        <v>10</v>
      </c>
      <c r="E27" s="40"/>
      <c r="F27" s="3">
        <f t="shared" si="0"/>
        <v>0</v>
      </c>
      <c r="G27" s="4"/>
      <c r="H27" s="27">
        <f t="shared" si="1"/>
        <v>0</v>
      </c>
      <c r="I27" s="70">
        <f t="shared" si="2"/>
        <v>0</v>
      </c>
      <c r="J27" s="70"/>
    </row>
    <row r="28" spans="1:10" ht="60" x14ac:dyDescent="0.25">
      <c r="A28" s="1">
        <v>22</v>
      </c>
      <c r="B28" s="2" t="s">
        <v>24</v>
      </c>
      <c r="C28" s="39" t="s">
        <v>6</v>
      </c>
      <c r="D28" s="29">
        <v>340</v>
      </c>
      <c r="E28" s="6"/>
      <c r="F28" s="3">
        <f t="shared" si="0"/>
        <v>0</v>
      </c>
      <c r="G28" s="4"/>
      <c r="H28" s="27">
        <f t="shared" si="1"/>
        <v>0</v>
      </c>
      <c r="I28" s="70">
        <f t="shared" si="2"/>
        <v>0</v>
      </c>
      <c r="J28" s="70"/>
    </row>
    <row r="29" spans="1:10" x14ac:dyDescent="0.25">
      <c r="A29" s="1">
        <v>23</v>
      </c>
      <c r="B29" s="5" t="s">
        <v>25</v>
      </c>
      <c r="C29" s="16" t="s">
        <v>6</v>
      </c>
      <c r="D29" s="29">
        <v>17</v>
      </c>
      <c r="E29" s="40"/>
      <c r="F29" s="3">
        <f t="shared" si="0"/>
        <v>0</v>
      </c>
      <c r="G29" s="4"/>
      <c r="H29" s="27">
        <f t="shared" si="1"/>
        <v>0</v>
      </c>
      <c r="I29" s="70">
        <f t="shared" si="2"/>
        <v>0</v>
      </c>
      <c r="J29" s="70"/>
    </row>
    <row r="30" spans="1:10" x14ac:dyDescent="0.25">
      <c r="A30" s="1">
        <v>24</v>
      </c>
      <c r="B30" s="12" t="s">
        <v>26</v>
      </c>
      <c r="C30" s="16" t="s">
        <v>6</v>
      </c>
      <c r="D30" s="29">
        <v>90</v>
      </c>
      <c r="E30" s="40"/>
      <c r="F30" s="3">
        <f t="shared" si="0"/>
        <v>0</v>
      </c>
      <c r="G30" s="4"/>
      <c r="H30" s="27">
        <f t="shared" si="1"/>
        <v>0</v>
      </c>
      <c r="I30" s="70">
        <f t="shared" si="2"/>
        <v>0</v>
      </c>
      <c r="J30" s="70"/>
    </row>
    <row r="31" spans="1:10" ht="60" x14ac:dyDescent="0.25">
      <c r="A31" s="1">
        <v>25</v>
      </c>
      <c r="B31" s="7" t="s">
        <v>27</v>
      </c>
      <c r="C31" s="16" t="s">
        <v>6</v>
      </c>
      <c r="D31" s="29">
        <v>30</v>
      </c>
      <c r="E31" s="6"/>
      <c r="F31" s="3">
        <f t="shared" si="0"/>
        <v>0</v>
      </c>
      <c r="G31" s="4"/>
      <c r="H31" s="27">
        <f t="shared" si="1"/>
        <v>0</v>
      </c>
      <c r="I31" s="70">
        <f t="shared" si="2"/>
        <v>0</v>
      </c>
      <c r="J31" s="70"/>
    </row>
    <row r="32" spans="1:10" ht="30" x14ac:dyDescent="0.25">
      <c r="A32" s="1">
        <v>26</v>
      </c>
      <c r="B32" s="5" t="s">
        <v>28</v>
      </c>
      <c r="C32" s="16" t="s">
        <v>6</v>
      </c>
      <c r="D32" s="29">
        <v>85</v>
      </c>
      <c r="E32" s="6"/>
      <c r="F32" s="3">
        <f>D32*E32</f>
        <v>0</v>
      </c>
      <c r="G32" s="4"/>
      <c r="H32" s="27">
        <f t="shared" si="1"/>
        <v>0</v>
      </c>
      <c r="I32" s="70">
        <f t="shared" si="2"/>
        <v>0</v>
      </c>
      <c r="J32" s="70"/>
    </row>
    <row r="33" spans="1:10" ht="60" x14ac:dyDescent="0.25">
      <c r="A33" s="1">
        <v>27</v>
      </c>
      <c r="B33" s="31" t="s">
        <v>99</v>
      </c>
      <c r="C33" s="16" t="s">
        <v>6</v>
      </c>
      <c r="D33" s="29">
        <v>4</v>
      </c>
      <c r="E33" s="6"/>
      <c r="F33" s="3">
        <f>D33*E33</f>
        <v>0</v>
      </c>
      <c r="G33" s="4"/>
      <c r="H33" s="27">
        <f t="shared" si="1"/>
        <v>0</v>
      </c>
      <c r="I33" s="70">
        <f t="shared" si="2"/>
        <v>0</v>
      </c>
      <c r="J33" s="70"/>
    </row>
    <row r="34" spans="1:10" ht="45" x14ac:dyDescent="0.25">
      <c r="A34" s="1">
        <v>28</v>
      </c>
      <c r="B34" s="31" t="s">
        <v>100</v>
      </c>
      <c r="C34" s="16" t="s">
        <v>6</v>
      </c>
      <c r="D34" s="29">
        <v>4</v>
      </c>
      <c r="E34" s="6"/>
      <c r="F34" s="3">
        <f t="shared" si="0"/>
        <v>0</v>
      </c>
      <c r="G34" s="4"/>
      <c r="H34" s="27">
        <f t="shared" si="1"/>
        <v>0</v>
      </c>
      <c r="I34" s="70">
        <f t="shared" si="2"/>
        <v>0</v>
      </c>
      <c r="J34" s="70"/>
    </row>
    <row r="35" spans="1:10" x14ac:dyDescent="0.25">
      <c r="A35" s="1">
        <v>29</v>
      </c>
      <c r="B35" s="5" t="s">
        <v>29</v>
      </c>
      <c r="C35" s="16" t="s">
        <v>6</v>
      </c>
      <c r="D35" s="29">
        <v>14</v>
      </c>
      <c r="E35" s="40"/>
      <c r="F35" s="3">
        <f t="shared" si="0"/>
        <v>0</v>
      </c>
      <c r="G35" s="4"/>
      <c r="H35" s="27">
        <f t="shared" si="1"/>
        <v>0</v>
      </c>
      <c r="I35" s="70">
        <f t="shared" si="2"/>
        <v>0</v>
      </c>
      <c r="J35" s="70"/>
    </row>
    <row r="36" spans="1:10" x14ac:dyDescent="0.25">
      <c r="A36" s="1">
        <v>30</v>
      </c>
      <c r="B36" s="37" t="s">
        <v>30</v>
      </c>
      <c r="C36" s="16" t="s">
        <v>6</v>
      </c>
      <c r="D36" s="29">
        <v>30</v>
      </c>
      <c r="E36" s="40"/>
      <c r="F36" s="3">
        <f t="shared" si="0"/>
        <v>0</v>
      </c>
      <c r="G36" s="4"/>
      <c r="H36" s="27">
        <f t="shared" si="1"/>
        <v>0</v>
      </c>
      <c r="I36" s="70">
        <f t="shared" si="2"/>
        <v>0</v>
      </c>
      <c r="J36" s="70"/>
    </row>
    <row r="37" spans="1:10" x14ac:dyDescent="0.25">
      <c r="A37" s="1">
        <v>31</v>
      </c>
      <c r="B37" s="2" t="s">
        <v>31</v>
      </c>
      <c r="C37" s="16" t="s">
        <v>6</v>
      </c>
      <c r="D37" s="29">
        <v>5</v>
      </c>
      <c r="E37" s="40"/>
      <c r="F37" s="3">
        <f t="shared" si="0"/>
        <v>0</v>
      </c>
      <c r="G37" s="4"/>
      <c r="H37" s="27">
        <f t="shared" si="1"/>
        <v>0</v>
      </c>
      <c r="I37" s="70">
        <f t="shared" si="2"/>
        <v>0</v>
      </c>
      <c r="J37" s="70"/>
    </row>
    <row r="38" spans="1:10" ht="75" x14ac:dyDescent="0.25">
      <c r="A38" s="1">
        <v>32</v>
      </c>
      <c r="B38" s="5" t="s">
        <v>32</v>
      </c>
      <c r="C38" s="16" t="s">
        <v>6</v>
      </c>
      <c r="D38" s="29">
        <v>82</v>
      </c>
      <c r="E38" s="6"/>
      <c r="F38" s="3">
        <f t="shared" si="0"/>
        <v>0</v>
      </c>
      <c r="G38" s="4"/>
      <c r="H38" s="27">
        <f t="shared" si="1"/>
        <v>0</v>
      </c>
      <c r="I38" s="70">
        <f t="shared" si="2"/>
        <v>0</v>
      </c>
      <c r="J38" s="70"/>
    </row>
    <row r="39" spans="1:10" ht="60" x14ac:dyDescent="0.25">
      <c r="A39" s="1">
        <v>33</v>
      </c>
      <c r="B39" s="24" t="s">
        <v>33</v>
      </c>
      <c r="C39" s="16" t="s">
        <v>6</v>
      </c>
      <c r="D39" s="29">
        <v>27</v>
      </c>
      <c r="E39" s="6"/>
      <c r="F39" s="3">
        <f t="shared" si="0"/>
        <v>0</v>
      </c>
      <c r="G39" s="4"/>
      <c r="H39" s="27">
        <f t="shared" si="1"/>
        <v>0</v>
      </c>
      <c r="I39" s="70">
        <f t="shared" si="2"/>
        <v>0</v>
      </c>
      <c r="J39" s="70"/>
    </row>
    <row r="40" spans="1:10" ht="30" x14ac:dyDescent="0.25">
      <c r="A40" s="1">
        <v>34</v>
      </c>
      <c r="B40" s="24" t="s">
        <v>93</v>
      </c>
      <c r="C40" s="16" t="s">
        <v>9</v>
      </c>
      <c r="D40" s="29">
        <v>21</v>
      </c>
      <c r="E40" s="6"/>
      <c r="F40" s="3">
        <f t="shared" si="0"/>
        <v>0</v>
      </c>
      <c r="G40" s="4"/>
      <c r="H40" s="27">
        <f t="shared" si="1"/>
        <v>0</v>
      </c>
      <c r="I40" s="70">
        <f t="shared" si="2"/>
        <v>0</v>
      </c>
      <c r="J40" s="70"/>
    </row>
    <row r="41" spans="1:10" ht="30" x14ac:dyDescent="0.25">
      <c r="A41" s="1">
        <v>35</v>
      </c>
      <c r="B41" s="5" t="s">
        <v>34</v>
      </c>
      <c r="C41" s="16" t="s">
        <v>6</v>
      </c>
      <c r="D41" s="29">
        <v>18</v>
      </c>
      <c r="E41" s="6"/>
      <c r="F41" s="3">
        <f t="shared" si="0"/>
        <v>0</v>
      </c>
      <c r="G41" s="4"/>
      <c r="H41" s="27">
        <f t="shared" si="1"/>
        <v>0</v>
      </c>
      <c r="I41" s="70">
        <f t="shared" si="2"/>
        <v>0</v>
      </c>
      <c r="J41" s="70"/>
    </row>
    <row r="42" spans="1:10" ht="60" x14ac:dyDescent="0.25">
      <c r="A42" s="1">
        <v>36</v>
      </c>
      <c r="B42" s="5" t="s">
        <v>35</v>
      </c>
      <c r="C42" s="16" t="s">
        <v>6</v>
      </c>
      <c r="D42" s="29">
        <v>115</v>
      </c>
      <c r="E42" s="6"/>
      <c r="F42" s="3">
        <f t="shared" si="0"/>
        <v>0</v>
      </c>
      <c r="G42" s="4"/>
      <c r="H42" s="27">
        <f t="shared" si="1"/>
        <v>0</v>
      </c>
      <c r="I42" s="70">
        <f t="shared" si="2"/>
        <v>0</v>
      </c>
      <c r="J42" s="70"/>
    </row>
    <row r="43" spans="1:10" ht="91.5" customHeight="1" x14ac:dyDescent="0.25">
      <c r="A43" s="1">
        <v>37</v>
      </c>
      <c r="B43" s="2" t="s">
        <v>36</v>
      </c>
      <c r="C43" s="16" t="s">
        <v>6</v>
      </c>
      <c r="D43" s="29">
        <v>350</v>
      </c>
      <c r="E43" s="6"/>
      <c r="F43" s="3">
        <f t="shared" si="0"/>
        <v>0</v>
      </c>
      <c r="G43" s="4"/>
      <c r="H43" s="27">
        <f t="shared" si="1"/>
        <v>0</v>
      </c>
      <c r="I43" s="70">
        <f t="shared" si="2"/>
        <v>0</v>
      </c>
      <c r="J43" s="70"/>
    </row>
    <row r="44" spans="1:10" ht="60" x14ac:dyDescent="0.25">
      <c r="A44" s="1">
        <v>38</v>
      </c>
      <c r="B44" s="63" t="s">
        <v>111</v>
      </c>
      <c r="C44" s="16" t="s">
        <v>6</v>
      </c>
      <c r="D44" s="29">
        <v>40</v>
      </c>
      <c r="E44" s="6"/>
      <c r="F44" s="3">
        <f t="shared" si="0"/>
        <v>0</v>
      </c>
      <c r="G44" s="4"/>
      <c r="H44" s="27">
        <f t="shared" si="1"/>
        <v>0</v>
      </c>
      <c r="I44" s="70">
        <f t="shared" si="2"/>
        <v>0</v>
      </c>
      <c r="J44" s="70"/>
    </row>
    <row r="45" spans="1:10" x14ac:dyDescent="0.25">
      <c r="A45" s="1">
        <v>39</v>
      </c>
      <c r="B45" s="5" t="s">
        <v>37</v>
      </c>
      <c r="C45" s="16" t="s">
        <v>6</v>
      </c>
      <c r="D45" s="29">
        <v>110</v>
      </c>
      <c r="E45" s="40"/>
      <c r="F45" s="3">
        <f t="shared" si="0"/>
        <v>0</v>
      </c>
      <c r="G45" s="4"/>
      <c r="H45" s="27">
        <f t="shared" si="1"/>
        <v>0</v>
      </c>
      <c r="I45" s="70">
        <f t="shared" si="2"/>
        <v>0</v>
      </c>
      <c r="J45" s="70"/>
    </row>
    <row r="46" spans="1:10" x14ac:dyDescent="0.25">
      <c r="A46" s="1">
        <v>40</v>
      </c>
      <c r="B46" s="5" t="s">
        <v>38</v>
      </c>
      <c r="C46" s="16" t="s">
        <v>6</v>
      </c>
      <c r="D46" s="29">
        <v>70</v>
      </c>
      <c r="E46" s="40"/>
      <c r="F46" s="3">
        <f t="shared" si="0"/>
        <v>0</v>
      </c>
      <c r="G46" s="4"/>
      <c r="H46" s="27">
        <f t="shared" si="1"/>
        <v>0</v>
      </c>
      <c r="I46" s="70">
        <f t="shared" si="2"/>
        <v>0</v>
      </c>
      <c r="J46" s="70"/>
    </row>
    <row r="47" spans="1:10" x14ac:dyDescent="0.25">
      <c r="A47" s="1">
        <v>41</v>
      </c>
      <c r="B47" s="13" t="s">
        <v>39</v>
      </c>
      <c r="C47" s="16" t="s">
        <v>6</v>
      </c>
      <c r="D47" s="29">
        <v>55</v>
      </c>
      <c r="E47" s="40"/>
      <c r="F47" s="3">
        <f t="shared" si="0"/>
        <v>0</v>
      </c>
      <c r="G47" s="4"/>
      <c r="H47" s="27">
        <f t="shared" si="1"/>
        <v>0</v>
      </c>
      <c r="I47" s="70">
        <f t="shared" si="2"/>
        <v>0</v>
      </c>
      <c r="J47" s="70"/>
    </row>
    <row r="48" spans="1:10" x14ac:dyDescent="0.25">
      <c r="A48" s="1">
        <v>42</v>
      </c>
      <c r="B48" s="32" t="s">
        <v>104</v>
      </c>
      <c r="C48" s="16" t="s">
        <v>6</v>
      </c>
      <c r="D48" s="29">
        <v>36</v>
      </c>
      <c r="E48" s="40"/>
      <c r="F48" s="3">
        <f t="shared" si="0"/>
        <v>0</v>
      </c>
      <c r="G48" s="4"/>
      <c r="H48" s="27">
        <f t="shared" si="1"/>
        <v>0</v>
      </c>
      <c r="I48" s="70">
        <f t="shared" si="2"/>
        <v>0</v>
      </c>
      <c r="J48" s="70"/>
    </row>
    <row r="49" spans="1:10" x14ac:dyDescent="0.25">
      <c r="A49" s="1">
        <v>43</v>
      </c>
      <c r="B49" s="14" t="s">
        <v>40</v>
      </c>
      <c r="C49" s="16" t="s">
        <v>6</v>
      </c>
      <c r="D49" s="29">
        <v>25</v>
      </c>
      <c r="E49" s="40"/>
      <c r="F49" s="3">
        <f t="shared" si="0"/>
        <v>0</v>
      </c>
      <c r="G49" s="4"/>
      <c r="H49" s="27">
        <f t="shared" si="1"/>
        <v>0</v>
      </c>
      <c r="I49" s="70">
        <f t="shared" si="2"/>
        <v>0</v>
      </c>
      <c r="J49" s="70"/>
    </row>
    <row r="50" spans="1:10" x14ac:dyDescent="0.25">
      <c r="A50" s="1">
        <v>44</v>
      </c>
      <c r="B50" s="14" t="s">
        <v>41</v>
      </c>
      <c r="C50" s="16" t="s">
        <v>6</v>
      </c>
      <c r="D50" s="29">
        <v>135</v>
      </c>
      <c r="E50" s="40"/>
      <c r="F50" s="3">
        <f t="shared" si="0"/>
        <v>0</v>
      </c>
      <c r="G50" s="4"/>
      <c r="H50" s="27">
        <f t="shared" si="1"/>
        <v>0</v>
      </c>
      <c r="I50" s="70">
        <f t="shared" si="2"/>
        <v>0</v>
      </c>
      <c r="J50" s="70"/>
    </row>
    <row r="51" spans="1:10" x14ac:dyDescent="0.25">
      <c r="A51" s="1">
        <v>45</v>
      </c>
      <c r="B51" s="14" t="s">
        <v>42</v>
      </c>
      <c r="C51" s="16" t="s">
        <v>6</v>
      </c>
      <c r="D51" s="29">
        <v>45</v>
      </c>
      <c r="E51" s="40"/>
      <c r="F51" s="3">
        <f t="shared" si="0"/>
        <v>0</v>
      </c>
      <c r="G51" s="4"/>
      <c r="H51" s="27">
        <f t="shared" si="1"/>
        <v>0</v>
      </c>
      <c r="I51" s="70">
        <f t="shared" si="2"/>
        <v>0</v>
      </c>
      <c r="J51" s="70"/>
    </row>
    <row r="52" spans="1:10" ht="30" x14ac:dyDescent="0.25">
      <c r="A52" s="1">
        <v>46</v>
      </c>
      <c r="B52" s="25" t="s">
        <v>95</v>
      </c>
      <c r="C52" s="16" t="s">
        <v>6</v>
      </c>
      <c r="D52" s="29">
        <v>30</v>
      </c>
      <c r="E52" s="6"/>
      <c r="F52" s="3">
        <f t="shared" si="0"/>
        <v>0</v>
      </c>
      <c r="G52" s="4"/>
      <c r="H52" s="27">
        <f t="shared" si="1"/>
        <v>0</v>
      </c>
      <c r="I52" s="70">
        <f t="shared" si="2"/>
        <v>0</v>
      </c>
      <c r="J52" s="70"/>
    </row>
    <row r="53" spans="1:10" ht="30" x14ac:dyDescent="0.25">
      <c r="A53" s="1">
        <v>47</v>
      </c>
      <c r="B53" s="5" t="s">
        <v>43</v>
      </c>
      <c r="C53" s="16" t="s">
        <v>6</v>
      </c>
      <c r="D53" s="29">
        <v>30</v>
      </c>
      <c r="E53" s="6"/>
      <c r="F53" s="3">
        <f t="shared" si="0"/>
        <v>0</v>
      </c>
      <c r="G53" s="4"/>
      <c r="H53" s="27">
        <f t="shared" si="1"/>
        <v>0</v>
      </c>
      <c r="I53" s="70">
        <f t="shared" si="2"/>
        <v>0</v>
      </c>
      <c r="J53" s="70"/>
    </row>
    <row r="54" spans="1:10" ht="30" x14ac:dyDescent="0.25">
      <c r="A54" s="1">
        <v>48</v>
      </c>
      <c r="B54" s="31" t="s">
        <v>101</v>
      </c>
      <c r="C54" s="16" t="s">
        <v>6</v>
      </c>
      <c r="D54" s="29">
        <v>30</v>
      </c>
      <c r="E54" s="6"/>
      <c r="F54" s="3">
        <f t="shared" si="0"/>
        <v>0</v>
      </c>
      <c r="G54" s="4"/>
      <c r="H54" s="27">
        <f t="shared" si="1"/>
        <v>0</v>
      </c>
      <c r="I54" s="70">
        <f t="shared" si="2"/>
        <v>0</v>
      </c>
      <c r="J54" s="70"/>
    </row>
    <row r="55" spans="1:10" x14ac:dyDescent="0.25">
      <c r="A55" s="1">
        <v>49</v>
      </c>
      <c r="B55" s="26" t="s">
        <v>94</v>
      </c>
      <c r="C55" s="16" t="s">
        <v>6</v>
      </c>
      <c r="D55" s="29">
        <v>26</v>
      </c>
      <c r="E55" s="40"/>
      <c r="F55" s="3">
        <f t="shared" si="0"/>
        <v>0</v>
      </c>
      <c r="G55" s="4"/>
      <c r="H55" s="27">
        <f t="shared" si="1"/>
        <v>0</v>
      </c>
      <c r="I55" s="70">
        <f t="shared" si="2"/>
        <v>0</v>
      </c>
      <c r="J55" s="70"/>
    </row>
    <row r="56" spans="1:10" ht="45" x14ac:dyDescent="0.25">
      <c r="A56" s="1">
        <v>50</v>
      </c>
      <c r="B56" s="5" t="s">
        <v>44</v>
      </c>
      <c r="C56" s="16" t="s">
        <v>6</v>
      </c>
      <c r="D56" s="29">
        <v>215</v>
      </c>
      <c r="E56" s="6"/>
      <c r="F56" s="3">
        <f t="shared" si="0"/>
        <v>0</v>
      </c>
      <c r="G56" s="4"/>
      <c r="H56" s="27">
        <f t="shared" si="1"/>
        <v>0</v>
      </c>
      <c r="I56" s="70">
        <f t="shared" si="2"/>
        <v>0</v>
      </c>
      <c r="J56" s="70"/>
    </row>
    <row r="57" spans="1:10" ht="45" x14ac:dyDescent="0.25">
      <c r="A57" s="1">
        <v>51</v>
      </c>
      <c r="B57" s="5" t="s">
        <v>45</v>
      </c>
      <c r="C57" s="16" t="s">
        <v>6</v>
      </c>
      <c r="D57" s="29">
        <v>1930</v>
      </c>
      <c r="E57" s="6"/>
      <c r="F57" s="3">
        <f t="shared" si="0"/>
        <v>0</v>
      </c>
      <c r="G57" s="4"/>
      <c r="H57" s="27">
        <f t="shared" si="1"/>
        <v>0</v>
      </c>
      <c r="I57" s="70">
        <f t="shared" si="2"/>
        <v>0</v>
      </c>
      <c r="J57" s="70"/>
    </row>
    <row r="58" spans="1:10" ht="45" x14ac:dyDescent="0.25">
      <c r="A58" s="1">
        <v>52</v>
      </c>
      <c r="B58" s="5" t="s">
        <v>46</v>
      </c>
      <c r="C58" s="16" t="s">
        <v>6</v>
      </c>
      <c r="D58" s="29">
        <v>200</v>
      </c>
      <c r="E58" s="6"/>
      <c r="F58" s="3">
        <f t="shared" si="0"/>
        <v>0</v>
      </c>
      <c r="G58" s="4"/>
      <c r="H58" s="27">
        <f t="shared" si="1"/>
        <v>0</v>
      </c>
      <c r="I58" s="70">
        <f t="shared" si="2"/>
        <v>0</v>
      </c>
      <c r="J58" s="70"/>
    </row>
    <row r="59" spans="1:10" x14ac:dyDescent="0.25">
      <c r="A59" s="1">
        <v>53</v>
      </c>
      <c r="B59" s="2" t="s">
        <v>47</v>
      </c>
      <c r="C59" s="16" t="s">
        <v>6</v>
      </c>
      <c r="D59" s="29">
        <v>20</v>
      </c>
      <c r="E59" s="40"/>
      <c r="F59" s="3">
        <f t="shared" si="0"/>
        <v>0</v>
      </c>
      <c r="G59" s="4"/>
      <c r="H59" s="27">
        <f t="shared" si="1"/>
        <v>0</v>
      </c>
      <c r="I59" s="70">
        <f t="shared" si="2"/>
        <v>0</v>
      </c>
      <c r="J59" s="70"/>
    </row>
    <row r="60" spans="1:10" x14ac:dyDescent="0.25">
      <c r="A60" s="1">
        <v>54</v>
      </c>
      <c r="B60" s="12" t="s">
        <v>48</v>
      </c>
      <c r="C60" s="16" t="s">
        <v>6</v>
      </c>
      <c r="D60" s="29">
        <v>570</v>
      </c>
      <c r="E60" s="40"/>
      <c r="F60" s="3">
        <f t="shared" si="0"/>
        <v>0</v>
      </c>
      <c r="G60" s="4"/>
      <c r="H60" s="27">
        <f t="shared" si="1"/>
        <v>0</v>
      </c>
      <c r="I60" s="70">
        <f t="shared" si="2"/>
        <v>0</v>
      </c>
      <c r="J60" s="70"/>
    </row>
    <row r="61" spans="1:10" ht="60" x14ac:dyDescent="0.25">
      <c r="A61" s="1">
        <v>55</v>
      </c>
      <c r="B61" s="7" t="s">
        <v>49</v>
      </c>
      <c r="C61" s="16" t="s">
        <v>6</v>
      </c>
      <c r="D61" s="29">
        <v>28</v>
      </c>
      <c r="E61" s="6"/>
      <c r="F61" s="3">
        <f t="shared" si="0"/>
        <v>0</v>
      </c>
      <c r="G61" s="4"/>
      <c r="H61" s="27">
        <f t="shared" si="1"/>
        <v>0</v>
      </c>
      <c r="I61" s="70">
        <f t="shared" si="2"/>
        <v>0</v>
      </c>
      <c r="J61" s="70"/>
    </row>
    <row r="62" spans="1:10" ht="45" x14ac:dyDescent="0.25">
      <c r="A62" s="1">
        <v>56</v>
      </c>
      <c r="B62" s="2" t="s">
        <v>50</v>
      </c>
      <c r="C62" s="16" t="s">
        <v>6</v>
      </c>
      <c r="D62" s="29">
        <v>750</v>
      </c>
      <c r="E62" s="6"/>
      <c r="F62" s="3">
        <f t="shared" si="0"/>
        <v>0</v>
      </c>
      <c r="G62" s="4"/>
      <c r="H62" s="27">
        <f t="shared" si="1"/>
        <v>0</v>
      </c>
      <c r="I62" s="70">
        <f t="shared" si="2"/>
        <v>0</v>
      </c>
      <c r="J62" s="70"/>
    </row>
    <row r="63" spans="1:10" ht="60" x14ac:dyDescent="0.25">
      <c r="A63" s="1">
        <v>57</v>
      </c>
      <c r="B63" s="7" t="s">
        <v>51</v>
      </c>
      <c r="C63" s="16" t="s">
        <v>6</v>
      </c>
      <c r="D63" s="29">
        <v>10</v>
      </c>
      <c r="E63" s="6"/>
      <c r="F63" s="3">
        <f t="shared" si="0"/>
        <v>0</v>
      </c>
      <c r="G63" s="4"/>
      <c r="H63" s="27">
        <f t="shared" si="1"/>
        <v>0</v>
      </c>
      <c r="I63" s="70">
        <f t="shared" si="2"/>
        <v>0</v>
      </c>
      <c r="J63" s="70"/>
    </row>
    <row r="64" spans="1:10" x14ac:dyDescent="0.25">
      <c r="A64" s="1">
        <v>58</v>
      </c>
      <c r="B64" s="2" t="s">
        <v>52</v>
      </c>
      <c r="C64" s="16" t="s">
        <v>6</v>
      </c>
      <c r="D64" s="29">
        <v>5</v>
      </c>
      <c r="E64" s="40"/>
      <c r="F64" s="3">
        <f t="shared" si="0"/>
        <v>0</v>
      </c>
      <c r="G64" s="4"/>
      <c r="H64" s="27">
        <f t="shared" si="1"/>
        <v>0</v>
      </c>
      <c r="I64" s="70">
        <f t="shared" si="2"/>
        <v>0</v>
      </c>
      <c r="J64" s="70"/>
    </row>
    <row r="65" spans="1:10" x14ac:dyDescent="0.25">
      <c r="A65" s="1">
        <v>59</v>
      </c>
      <c r="B65" s="2" t="s">
        <v>53</v>
      </c>
      <c r="C65" s="16" t="s">
        <v>6</v>
      </c>
      <c r="D65" s="29">
        <v>22</v>
      </c>
      <c r="E65" s="40"/>
      <c r="F65" s="3">
        <f t="shared" si="0"/>
        <v>0</v>
      </c>
      <c r="G65" s="4"/>
      <c r="H65" s="27">
        <f t="shared" si="1"/>
        <v>0</v>
      </c>
      <c r="I65" s="70">
        <f t="shared" si="2"/>
        <v>0</v>
      </c>
      <c r="J65" s="70"/>
    </row>
    <row r="66" spans="1:10" ht="30" x14ac:dyDescent="0.25">
      <c r="A66" s="1">
        <v>60</v>
      </c>
      <c r="B66" s="2" t="s">
        <v>54</v>
      </c>
      <c r="C66" s="16" t="s">
        <v>6</v>
      </c>
      <c r="D66" s="29">
        <v>74</v>
      </c>
      <c r="E66" s="6"/>
      <c r="F66" s="3">
        <f t="shared" si="0"/>
        <v>0</v>
      </c>
      <c r="G66" s="4"/>
      <c r="H66" s="27">
        <f t="shared" si="1"/>
        <v>0</v>
      </c>
      <c r="I66" s="70">
        <f t="shared" si="2"/>
        <v>0</v>
      </c>
      <c r="J66" s="70"/>
    </row>
    <row r="67" spans="1:10" ht="60" x14ac:dyDescent="0.25">
      <c r="A67" s="1">
        <v>61</v>
      </c>
      <c r="B67" s="7" t="s">
        <v>55</v>
      </c>
      <c r="C67" s="16" t="s">
        <v>6</v>
      </c>
      <c r="D67" s="29">
        <v>395</v>
      </c>
      <c r="E67" s="6"/>
      <c r="F67" s="3">
        <f t="shared" si="0"/>
        <v>0</v>
      </c>
      <c r="G67" s="4"/>
      <c r="H67" s="27">
        <f t="shared" si="1"/>
        <v>0</v>
      </c>
      <c r="I67" s="70">
        <f t="shared" si="2"/>
        <v>0</v>
      </c>
      <c r="J67" s="70"/>
    </row>
    <row r="68" spans="1:10" x14ac:dyDescent="0.25">
      <c r="A68" s="1">
        <v>62</v>
      </c>
      <c r="B68" s="2" t="s">
        <v>56</v>
      </c>
      <c r="C68" s="16" t="s">
        <v>6</v>
      </c>
      <c r="D68" s="29">
        <v>34</v>
      </c>
      <c r="E68" s="40"/>
      <c r="F68" s="3">
        <f t="shared" si="0"/>
        <v>0</v>
      </c>
      <c r="G68" s="4"/>
      <c r="H68" s="27">
        <f t="shared" si="1"/>
        <v>0</v>
      </c>
      <c r="I68" s="70">
        <f t="shared" si="2"/>
        <v>0</v>
      </c>
      <c r="J68" s="70"/>
    </row>
    <row r="69" spans="1:10" x14ac:dyDescent="0.25">
      <c r="A69" s="1">
        <v>63</v>
      </c>
      <c r="B69" s="5" t="s">
        <v>57</v>
      </c>
      <c r="C69" s="16" t="s">
        <v>9</v>
      </c>
      <c r="D69" s="29">
        <v>12</v>
      </c>
      <c r="E69" s="40"/>
      <c r="F69" s="3">
        <f t="shared" si="0"/>
        <v>0</v>
      </c>
      <c r="G69" s="4"/>
      <c r="H69" s="27">
        <f t="shared" si="1"/>
        <v>0</v>
      </c>
      <c r="I69" s="70">
        <f t="shared" si="2"/>
        <v>0</v>
      </c>
      <c r="J69" s="70"/>
    </row>
    <row r="70" spans="1:10" x14ac:dyDescent="0.25">
      <c r="A70" s="1">
        <v>64</v>
      </c>
      <c r="B70" s="13" t="s">
        <v>58</v>
      </c>
      <c r="C70" s="16" t="s">
        <v>6</v>
      </c>
      <c r="D70" s="29">
        <v>85</v>
      </c>
      <c r="E70" s="40"/>
      <c r="F70" s="3">
        <f t="shared" si="0"/>
        <v>0</v>
      </c>
      <c r="G70" s="4"/>
      <c r="H70" s="27">
        <f t="shared" si="1"/>
        <v>0</v>
      </c>
      <c r="I70" s="70">
        <f t="shared" si="2"/>
        <v>0</v>
      </c>
      <c r="J70" s="70"/>
    </row>
    <row r="71" spans="1:10" x14ac:dyDescent="0.25">
      <c r="A71" s="1">
        <v>65</v>
      </c>
      <c r="B71" s="5" t="s">
        <v>59</v>
      </c>
      <c r="C71" s="16" t="s">
        <v>6</v>
      </c>
      <c r="D71" s="29">
        <v>250</v>
      </c>
      <c r="E71" s="40"/>
      <c r="F71" s="3">
        <f t="shared" si="0"/>
        <v>0</v>
      </c>
      <c r="G71" s="4"/>
      <c r="H71" s="27">
        <f t="shared" si="1"/>
        <v>0</v>
      </c>
      <c r="I71" s="70">
        <f t="shared" si="2"/>
        <v>0</v>
      </c>
      <c r="J71" s="70"/>
    </row>
    <row r="72" spans="1:10" x14ac:dyDescent="0.25">
      <c r="A72" s="1">
        <v>66</v>
      </c>
      <c r="B72" s="34" t="s">
        <v>105</v>
      </c>
      <c r="C72" s="16" t="s">
        <v>6</v>
      </c>
      <c r="D72" s="29">
        <v>155</v>
      </c>
      <c r="E72" s="40"/>
      <c r="F72" s="3">
        <f t="shared" si="0"/>
        <v>0</v>
      </c>
      <c r="G72" s="4"/>
      <c r="H72" s="27">
        <f t="shared" ref="H72:H106" si="3">ROUND(E72*G72+E72,2)</f>
        <v>0</v>
      </c>
      <c r="I72" s="70">
        <f t="shared" ref="I72:I106" si="4">D72*H72</f>
        <v>0</v>
      </c>
      <c r="J72" s="70"/>
    </row>
    <row r="73" spans="1:10" x14ac:dyDescent="0.25">
      <c r="A73" s="1">
        <v>67</v>
      </c>
      <c r="B73" s="5" t="s">
        <v>60</v>
      </c>
      <c r="C73" s="16" t="s">
        <v>6</v>
      </c>
      <c r="D73" s="29">
        <v>195</v>
      </c>
      <c r="E73" s="40"/>
      <c r="F73" s="3">
        <f t="shared" si="0"/>
        <v>0</v>
      </c>
      <c r="G73" s="4"/>
      <c r="H73" s="27">
        <f t="shared" si="3"/>
        <v>0</v>
      </c>
      <c r="I73" s="70">
        <f t="shared" si="4"/>
        <v>0</v>
      </c>
      <c r="J73" s="70"/>
    </row>
    <row r="74" spans="1:10" x14ac:dyDescent="0.25">
      <c r="A74" s="1">
        <v>68</v>
      </c>
      <c r="B74" s="5" t="s">
        <v>61</v>
      </c>
      <c r="C74" s="16" t="s">
        <v>6</v>
      </c>
      <c r="D74" s="29">
        <v>160</v>
      </c>
      <c r="E74" s="40"/>
      <c r="F74" s="3">
        <f t="shared" si="0"/>
        <v>0</v>
      </c>
      <c r="G74" s="4"/>
      <c r="H74" s="27">
        <f t="shared" si="3"/>
        <v>0</v>
      </c>
      <c r="I74" s="70">
        <f t="shared" si="4"/>
        <v>0</v>
      </c>
      <c r="J74" s="70"/>
    </row>
    <row r="75" spans="1:10" ht="75" x14ac:dyDescent="0.25">
      <c r="A75" s="1">
        <v>69</v>
      </c>
      <c r="B75" s="7" t="s">
        <v>62</v>
      </c>
      <c r="C75" s="16" t="s">
        <v>9</v>
      </c>
      <c r="D75" s="29">
        <v>40</v>
      </c>
      <c r="E75" s="6"/>
      <c r="F75" s="3">
        <f t="shared" si="0"/>
        <v>0</v>
      </c>
      <c r="G75" s="4"/>
      <c r="H75" s="27">
        <f t="shared" si="3"/>
        <v>0</v>
      </c>
      <c r="I75" s="70">
        <f t="shared" si="4"/>
        <v>0</v>
      </c>
      <c r="J75" s="70"/>
    </row>
    <row r="76" spans="1:10" x14ac:dyDescent="0.25">
      <c r="A76" s="1">
        <v>70</v>
      </c>
      <c r="B76" s="14" t="s">
        <v>63</v>
      </c>
      <c r="C76" s="16" t="s">
        <v>6</v>
      </c>
      <c r="D76" s="29">
        <v>30</v>
      </c>
      <c r="E76" s="6"/>
      <c r="F76" s="3">
        <f t="shared" ref="F76:F106" si="5">D76*E76</f>
        <v>0</v>
      </c>
      <c r="G76" s="4"/>
      <c r="H76" s="27">
        <f t="shared" si="3"/>
        <v>0</v>
      </c>
      <c r="I76" s="70">
        <f t="shared" si="4"/>
        <v>0</v>
      </c>
      <c r="J76" s="70"/>
    </row>
    <row r="77" spans="1:10" ht="30" x14ac:dyDescent="0.25">
      <c r="A77" s="1">
        <v>71</v>
      </c>
      <c r="B77" s="7" t="s">
        <v>92</v>
      </c>
      <c r="C77" s="16" t="s">
        <v>6</v>
      </c>
      <c r="D77" s="29">
        <v>40</v>
      </c>
      <c r="E77" s="6"/>
      <c r="F77" s="3">
        <f t="shared" si="5"/>
        <v>0</v>
      </c>
      <c r="G77" s="4"/>
      <c r="H77" s="27">
        <f t="shared" si="3"/>
        <v>0</v>
      </c>
      <c r="I77" s="70">
        <f t="shared" si="4"/>
        <v>0</v>
      </c>
      <c r="J77" s="70"/>
    </row>
    <row r="78" spans="1:10" x14ac:dyDescent="0.25">
      <c r="A78" s="1">
        <v>72</v>
      </c>
      <c r="B78" s="13" t="s">
        <v>64</v>
      </c>
      <c r="C78" s="16" t="s">
        <v>6</v>
      </c>
      <c r="D78" s="29">
        <v>130</v>
      </c>
      <c r="E78" s="40"/>
      <c r="F78" s="3">
        <f t="shared" si="5"/>
        <v>0</v>
      </c>
      <c r="G78" s="4"/>
      <c r="H78" s="27">
        <f t="shared" si="3"/>
        <v>0</v>
      </c>
      <c r="I78" s="70">
        <f t="shared" si="4"/>
        <v>0</v>
      </c>
      <c r="J78" s="70"/>
    </row>
    <row r="79" spans="1:10" ht="45" x14ac:dyDescent="0.25">
      <c r="A79" s="1">
        <v>73</v>
      </c>
      <c r="B79" s="5" t="s">
        <v>65</v>
      </c>
      <c r="C79" s="16" t="s">
        <v>6</v>
      </c>
      <c r="D79" s="29">
        <v>85</v>
      </c>
      <c r="E79" s="6"/>
      <c r="F79" s="3">
        <f t="shared" si="5"/>
        <v>0</v>
      </c>
      <c r="G79" s="4"/>
      <c r="H79" s="27">
        <f t="shared" si="3"/>
        <v>0</v>
      </c>
      <c r="I79" s="70">
        <f t="shared" si="4"/>
        <v>0</v>
      </c>
      <c r="J79" s="70"/>
    </row>
    <row r="80" spans="1:10" x14ac:dyDescent="0.25">
      <c r="A80" s="1">
        <v>74</v>
      </c>
      <c r="B80" s="13" t="s">
        <v>66</v>
      </c>
      <c r="C80" s="16" t="s">
        <v>6</v>
      </c>
      <c r="D80" s="29">
        <v>66</v>
      </c>
      <c r="E80" s="40"/>
      <c r="F80" s="3">
        <f t="shared" si="5"/>
        <v>0</v>
      </c>
      <c r="G80" s="4"/>
      <c r="H80" s="27">
        <f t="shared" si="3"/>
        <v>0</v>
      </c>
      <c r="I80" s="70">
        <f t="shared" si="4"/>
        <v>0</v>
      </c>
      <c r="J80" s="70"/>
    </row>
    <row r="81" spans="1:10" x14ac:dyDescent="0.25">
      <c r="A81" s="1">
        <v>75</v>
      </c>
      <c r="B81" s="5" t="s">
        <v>67</v>
      </c>
      <c r="C81" s="16" t="s">
        <v>6</v>
      </c>
      <c r="D81" s="29">
        <v>180</v>
      </c>
      <c r="E81" s="40"/>
      <c r="F81" s="3">
        <f t="shared" si="5"/>
        <v>0</v>
      </c>
      <c r="G81" s="4"/>
      <c r="H81" s="27">
        <f t="shared" si="3"/>
        <v>0</v>
      </c>
      <c r="I81" s="70">
        <f t="shared" si="4"/>
        <v>0</v>
      </c>
      <c r="J81" s="70"/>
    </row>
    <row r="82" spans="1:10" x14ac:dyDescent="0.25">
      <c r="A82" s="1">
        <v>76</v>
      </c>
      <c r="B82" s="13" t="s">
        <v>68</v>
      </c>
      <c r="C82" s="16" t="s">
        <v>6</v>
      </c>
      <c r="D82" s="29">
        <v>20</v>
      </c>
      <c r="E82" s="40"/>
      <c r="F82" s="3">
        <f t="shared" si="5"/>
        <v>0</v>
      </c>
      <c r="G82" s="4"/>
      <c r="H82" s="27">
        <f t="shared" si="3"/>
        <v>0</v>
      </c>
      <c r="I82" s="70">
        <f t="shared" si="4"/>
        <v>0</v>
      </c>
      <c r="J82" s="70"/>
    </row>
    <row r="83" spans="1:10" x14ac:dyDescent="0.25">
      <c r="A83" s="1">
        <v>77</v>
      </c>
      <c r="B83" s="13" t="s">
        <v>69</v>
      </c>
      <c r="C83" s="16" t="s">
        <v>6</v>
      </c>
      <c r="D83" s="29">
        <v>10</v>
      </c>
      <c r="E83" s="40"/>
      <c r="F83" s="3">
        <f t="shared" si="5"/>
        <v>0</v>
      </c>
      <c r="G83" s="4"/>
      <c r="H83" s="27">
        <f t="shared" si="3"/>
        <v>0</v>
      </c>
      <c r="I83" s="70">
        <f t="shared" si="4"/>
        <v>0</v>
      </c>
      <c r="J83" s="70"/>
    </row>
    <row r="84" spans="1:10" x14ac:dyDescent="0.25">
      <c r="A84" s="1">
        <v>78</v>
      </c>
      <c r="B84" s="32" t="s">
        <v>102</v>
      </c>
      <c r="C84" s="16"/>
      <c r="D84" s="29">
        <v>6</v>
      </c>
      <c r="E84" s="40"/>
      <c r="F84" s="3">
        <f t="shared" si="5"/>
        <v>0</v>
      </c>
      <c r="G84" s="4"/>
      <c r="H84" s="27">
        <f t="shared" si="3"/>
        <v>0</v>
      </c>
      <c r="I84" s="70">
        <f t="shared" si="4"/>
        <v>0</v>
      </c>
      <c r="J84" s="70"/>
    </row>
    <row r="85" spans="1:10" x14ac:dyDescent="0.25">
      <c r="A85" s="1">
        <v>79</v>
      </c>
      <c r="B85" s="2" t="s">
        <v>70</v>
      </c>
      <c r="C85" s="16" t="s">
        <v>6</v>
      </c>
      <c r="D85" s="29">
        <v>5</v>
      </c>
      <c r="E85" s="40"/>
      <c r="F85" s="3">
        <f t="shared" si="5"/>
        <v>0</v>
      </c>
      <c r="G85" s="4"/>
      <c r="H85" s="27">
        <f t="shared" si="3"/>
        <v>0</v>
      </c>
      <c r="I85" s="70">
        <f t="shared" si="4"/>
        <v>0</v>
      </c>
      <c r="J85" s="70"/>
    </row>
    <row r="86" spans="1:10" x14ac:dyDescent="0.25">
      <c r="A86" s="1">
        <v>80</v>
      </c>
      <c r="B86" s="5" t="s">
        <v>71</v>
      </c>
      <c r="C86" s="16" t="s">
        <v>6</v>
      </c>
      <c r="D86" s="29">
        <v>75</v>
      </c>
      <c r="E86" s="40"/>
      <c r="F86" s="3">
        <f t="shared" si="5"/>
        <v>0</v>
      </c>
      <c r="G86" s="4"/>
      <c r="H86" s="27">
        <f t="shared" si="3"/>
        <v>0</v>
      </c>
      <c r="I86" s="70">
        <f t="shared" si="4"/>
        <v>0</v>
      </c>
      <c r="J86" s="70"/>
    </row>
    <row r="87" spans="1:10" ht="30" x14ac:dyDescent="0.25">
      <c r="A87" s="1">
        <v>81</v>
      </c>
      <c r="B87" s="5" t="s">
        <v>72</v>
      </c>
      <c r="C87" s="16" t="s">
        <v>6</v>
      </c>
      <c r="D87" s="29">
        <v>28</v>
      </c>
      <c r="E87" s="6"/>
      <c r="F87" s="3">
        <f t="shared" si="5"/>
        <v>0</v>
      </c>
      <c r="G87" s="4"/>
      <c r="H87" s="27">
        <f t="shared" si="3"/>
        <v>0</v>
      </c>
      <c r="I87" s="70">
        <f t="shared" si="4"/>
        <v>0</v>
      </c>
      <c r="J87" s="70"/>
    </row>
    <row r="88" spans="1:10" ht="90" x14ac:dyDescent="0.25">
      <c r="A88" s="1">
        <v>82</v>
      </c>
      <c r="B88" s="5" t="s">
        <v>73</v>
      </c>
      <c r="C88" s="16" t="s">
        <v>6</v>
      </c>
      <c r="D88" s="29">
        <v>35</v>
      </c>
      <c r="E88" s="6"/>
      <c r="F88" s="3">
        <f t="shared" si="5"/>
        <v>0</v>
      </c>
      <c r="G88" s="4"/>
      <c r="H88" s="27">
        <f t="shared" si="3"/>
        <v>0</v>
      </c>
      <c r="I88" s="70">
        <f t="shared" si="4"/>
        <v>0</v>
      </c>
      <c r="J88" s="70"/>
    </row>
    <row r="89" spans="1:10" ht="60" x14ac:dyDescent="0.25">
      <c r="A89" s="1">
        <v>83</v>
      </c>
      <c r="B89" s="7" t="s">
        <v>90</v>
      </c>
      <c r="C89" s="16" t="s">
        <v>6</v>
      </c>
      <c r="D89" s="29">
        <v>170</v>
      </c>
      <c r="E89" s="6"/>
      <c r="F89" s="3">
        <f t="shared" si="5"/>
        <v>0</v>
      </c>
      <c r="G89" s="4"/>
      <c r="H89" s="27">
        <f t="shared" si="3"/>
        <v>0</v>
      </c>
      <c r="I89" s="70">
        <f t="shared" si="4"/>
        <v>0</v>
      </c>
      <c r="J89" s="70"/>
    </row>
    <row r="90" spans="1:10" x14ac:dyDescent="0.25">
      <c r="A90" s="1">
        <v>84</v>
      </c>
      <c r="B90" s="12" t="s">
        <v>74</v>
      </c>
      <c r="C90" s="16" t="s">
        <v>6</v>
      </c>
      <c r="D90" s="29">
        <v>215</v>
      </c>
      <c r="E90" s="40"/>
      <c r="F90" s="3">
        <f t="shared" si="5"/>
        <v>0</v>
      </c>
      <c r="G90" s="4"/>
      <c r="H90" s="27">
        <f t="shared" si="3"/>
        <v>0</v>
      </c>
      <c r="I90" s="70">
        <f t="shared" si="4"/>
        <v>0</v>
      </c>
      <c r="J90" s="70"/>
    </row>
    <row r="91" spans="1:10" x14ac:dyDescent="0.25">
      <c r="A91" s="1">
        <v>85</v>
      </c>
      <c r="B91" s="23" t="s">
        <v>91</v>
      </c>
      <c r="C91" s="16" t="s">
        <v>6</v>
      </c>
      <c r="D91" s="29">
        <v>34</v>
      </c>
      <c r="E91" s="40"/>
      <c r="F91" s="3">
        <f t="shared" si="5"/>
        <v>0</v>
      </c>
      <c r="G91" s="4"/>
      <c r="H91" s="27">
        <f t="shared" si="3"/>
        <v>0</v>
      </c>
      <c r="I91" s="70">
        <f t="shared" si="4"/>
        <v>0</v>
      </c>
      <c r="J91" s="70"/>
    </row>
    <row r="92" spans="1:10" ht="30" x14ac:dyDescent="0.25">
      <c r="A92" s="1">
        <v>86</v>
      </c>
      <c r="B92" s="5" t="s">
        <v>75</v>
      </c>
      <c r="C92" s="16" t="s">
        <v>9</v>
      </c>
      <c r="D92" s="29">
        <v>25</v>
      </c>
      <c r="E92" s="6"/>
      <c r="F92" s="3">
        <f t="shared" si="5"/>
        <v>0</v>
      </c>
      <c r="G92" s="4"/>
      <c r="H92" s="27">
        <f t="shared" si="3"/>
        <v>0</v>
      </c>
      <c r="I92" s="70">
        <f t="shared" si="4"/>
        <v>0</v>
      </c>
      <c r="J92" s="70"/>
    </row>
    <row r="93" spans="1:10" x14ac:dyDescent="0.25">
      <c r="A93" s="1">
        <v>87</v>
      </c>
      <c r="B93" s="12" t="s">
        <v>76</v>
      </c>
      <c r="C93" s="16" t="s">
        <v>6</v>
      </c>
      <c r="D93" s="29">
        <v>520</v>
      </c>
      <c r="E93" s="40"/>
      <c r="F93" s="3">
        <f t="shared" si="5"/>
        <v>0</v>
      </c>
      <c r="G93" s="4"/>
      <c r="H93" s="27">
        <f t="shared" si="3"/>
        <v>0</v>
      </c>
      <c r="I93" s="70">
        <f t="shared" si="4"/>
        <v>0</v>
      </c>
      <c r="J93" s="70"/>
    </row>
    <row r="94" spans="1:10" x14ac:dyDescent="0.25">
      <c r="A94" s="1">
        <v>88</v>
      </c>
      <c r="B94" s="13" t="s">
        <v>77</v>
      </c>
      <c r="C94" s="16" t="s">
        <v>6</v>
      </c>
      <c r="D94" s="29">
        <v>10</v>
      </c>
      <c r="E94" s="40"/>
      <c r="F94" s="3">
        <f t="shared" si="5"/>
        <v>0</v>
      </c>
      <c r="G94" s="4"/>
      <c r="H94" s="27">
        <f t="shared" si="3"/>
        <v>0</v>
      </c>
      <c r="I94" s="70">
        <f t="shared" si="4"/>
        <v>0</v>
      </c>
      <c r="J94" s="70"/>
    </row>
    <row r="95" spans="1:10" ht="30" x14ac:dyDescent="0.25">
      <c r="A95" s="1">
        <v>89</v>
      </c>
      <c r="B95" s="43" t="s">
        <v>108</v>
      </c>
      <c r="C95" s="16" t="s">
        <v>6</v>
      </c>
      <c r="D95" s="29">
        <v>170</v>
      </c>
      <c r="E95" s="6"/>
      <c r="F95" s="3">
        <f t="shared" si="5"/>
        <v>0</v>
      </c>
      <c r="G95" s="4"/>
      <c r="H95" s="27">
        <f t="shared" si="3"/>
        <v>0</v>
      </c>
      <c r="I95" s="70">
        <f t="shared" si="4"/>
        <v>0</v>
      </c>
      <c r="J95" s="70"/>
    </row>
    <row r="96" spans="1:10" ht="30" x14ac:dyDescent="0.25">
      <c r="A96" s="1">
        <v>90</v>
      </c>
      <c r="B96" s="50" t="s">
        <v>109</v>
      </c>
      <c r="C96" s="16" t="s">
        <v>6</v>
      </c>
      <c r="D96" s="29">
        <v>170</v>
      </c>
      <c r="E96" s="6"/>
      <c r="F96" s="3">
        <f t="shared" si="5"/>
        <v>0</v>
      </c>
      <c r="G96" s="4"/>
      <c r="H96" s="27">
        <f t="shared" si="3"/>
        <v>0</v>
      </c>
      <c r="I96" s="70">
        <f t="shared" si="4"/>
        <v>0</v>
      </c>
      <c r="J96" s="70"/>
    </row>
    <row r="97" spans="1:10" ht="30" x14ac:dyDescent="0.25">
      <c r="A97" s="1">
        <v>91</v>
      </c>
      <c r="B97" s="2" t="s">
        <v>78</v>
      </c>
      <c r="C97" s="16" t="s">
        <v>6</v>
      </c>
      <c r="D97" s="29">
        <v>80</v>
      </c>
      <c r="E97" s="6"/>
      <c r="F97" s="3">
        <f t="shared" si="5"/>
        <v>0</v>
      </c>
      <c r="G97" s="4"/>
      <c r="H97" s="27">
        <f t="shared" si="3"/>
        <v>0</v>
      </c>
      <c r="I97" s="70">
        <f t="shared" si="4"/>
        <v>0</v>
      </c>
      <c r="J97" s="70"/>
    </row>
    <row r="98" spans="1:10" ht="90" x14ac:dyDescent="0.25">
      <c r="A98" s="1">
        <v>92</v>
      </c>
      <c r="B98" s="5" t="s">
        <v>79</v>
      </c>
      <c r="C98" s="16" t="s">
        <v>6</v>
      </c>
      <c r="D98" s="29">
        <v>220</v>
      </c>
      <c r="E98" s="6"/>
      <c r="F98" s="3">
        <f t="shared" si="5"/>
        <v>0</v>
      </c>
      <c r="G98" s="4"/>
      <c r="H98" s="27">
        <f t="shared" si="3"/>
        <v>0</v>
      </c>
      <c r="I98" s="70">
        <f t="shared" si="4"/>
        <v>0</v>
      </c>
      <c r="J98" s="70"/>
    </row>
    <row r="99" spans="1:10" x14ac:dyDescent="0.25">
      <c r="A99" s="1">
        <v>93</v>
      </c>
      <c r="B99" s="12" t="s">
        <v>80</v>
      </c>
      <c r="C99" s="16" t="s">
        <v>6</v>
      </c>
      <c r="D99" s="29">
        <v>270</v>
      </c>
      <c r="E99" s="40"/>
      <c r="F99" s="3">
        <f t="shared" si="5"/>
        <v>0</v>
      </c>
      <c r="G99" s="4"/>
      <c r="H99" s="27">
        <f t="shared" si="3"/>
        <v>0</v>
      </c>
      <c r="I99" s="70">
        <f t="shared" si="4"/>
        <v>0</v>
      </c>
      <c r="J99" s="70"/>
    </row>
    <row r="100" spans="1:10" x14ac:dyDescent="0.25">
      <c r="A100" s="1">
        <v>94</v>
      </c>
      <c r="B100" s="13" t="s">
        <v>81</v>
      </c>
      <c r="C100" s="16" t="s">
        <v>6</v>
      </c>
      <c r="D100" s="29">
        <v>210</v>
      </c>
      <c r="E100" s="40"/>
      <c r="F100" s="3">
        <f t="shared" si="5"/>
        <v>0</v>
      </c>
      <c r="G100" s="4"/>
      <c r="H100" s="27">
        <f t="shared" si="3"/>
        <v>0</v>
      </c>
      <c r="I100" s="70">
        <f t="shared" si="4"/>
        <v>0</v>
      </c>
      <c r="J100" s="70"/>
    </row>
    <row r="101" spans="1:10" x14ac:dyDescent="0.25">
      <c r="A101" s="1">
        <v>95</v>
      </c>
      <c r="B101" s="13" t="s">
        <v>82</v>
      </c>
      <c r="C101" s="16" t="s">
        <v>6</v>
      </c>
      <c r="D101" s="29">
        <v>48</v>
      </c>
      <c r="E101" s="40"/>
      <c r="F101" s="3">
        <f t="shared" si="5"/>
        <v>0</v>
      </c>
      <c r="G101" s="4"/>
      <c r="H101" s="27">
        <f t="shared" si="3"/>
        <v>0</v>
      </c>
      <c r="I101" s="70">
        <f t="shared" si="4"/>
        <v>0</v>
      </c>
      <c r="J101" s="70"/>
    </row>
    <row r="102" spans="1:10" ht="30" x14ac:dyDescent="0.25">
      <c r="A102" s="1">
        <v>96</v>
      </c>
      <c r="B102" s="5" t="s">
        <v>83</v>
      </c>
      <c r="C102" s="16" t="s">
        <v>6</v>
      </c>
      <c r="D102" s="29">
        <v>55</v>
      </c>
      <c r="E102" s="6"/>
      <c r="F102" s="3">
        <f t="shared" si="5"/>
        <v>0</v>
      </c>
      <c r="G102" s="4"/>
      <c r="H102" s="27">
        <f t="shared" si="3"/>
        <v>0</v>
      </c>
      <c r="I102" s="70">
        <f t="shared" si="4"/>
        <v>0</v>
      </c>
      <c r="J102" s="70"/>
    </row>
    <row r="103" spans="1:10" ht="30" x14ac:dyDescent="0.25">
      <c r="A103" s="1">
        <v>97</v>
      </c>
      <c r="B103" s="5" t="s">
        <v>84</v>
      </c>
      <c r="C103" s="16" t="s">
        <v>6</v>
      </c>
      <c r="D103" s="29">
        <v>80</v>
      </c>
      <c r="E103" s="6"/>
      <c r="F103" s="3">
        <f t="shared" si="5"/>
        <v>0</v>
      </c>
      <c r="G103" s="4"/>
      <c r="H103" s="27">
        <f t="shared" si="3"/>
        <v>0</v>
      </c>
      <c r="I103" s="70">
        <f t="shared" si="4"/>
        <v>0</v>
      </c>
      <c r="J103" s="70"/>
    </row>
    <row r="104" spans="1:10" x14ac:dyDescent="0.25">
      <c r="A104" s="1">
        <v>98</v>
      </c>
      <c r="B104" s="5" t="s">
        <v>85</v>
      </c>
      <c r="C104" s="16" t="s">
        <v>6</v>
      </c>
      <c r="D104" s="29">
        <v>120</v>
      </c>
      <c r="E104" s="6"/>
      <c r="F104" s="3">
        <f t="shared" si="5"/>
        <v>0</v>
      </c>
      <c r="G104" s="4"/>
      <c r="H104" s="27">
        <f t="shared" si="3"/>
        <v>0</v>
      </c>
      <c r="I104" s="70">
        <f t="shared" si="4"/>
        <v>0</v>
      </c>
      <c r="J104" s="70"/>
    </row>
    <row r="105" spans="1:10" ht="60" x14ac:dyDescent="0.25">
      <c r="A105" s="1">
        <v>99</v>
      </c>
      <c r="B105" s="15" t="s">
        <v>86</v>
      </c>
      <c r="C105" s="16" t="s">
        <v>6</v>
      </c>
      <c r="D105" s="29">
        <v>46</v>
      </c>
      <c r="E105" s="17"/>
      <c r="F105" s="3">
        <f t="shared" si="5"/>
        <v>0</v>
      </c>
      <c r="G105" s="4"/>
      <c r="H105" s="27">
        <f t="shared" si="3"/>
        <v>0</v>
      </c>
      <c r="I105" s="70">
        <f t="shared" si="4"/>
        <v>0</v>
      </c>
      <c r="J105" s="70"/>
    </row>
    <row r="106" spans="1:10" x14ac:dyDescent="0.25">
      <c r="A106" s="59">
        <v>100</v>
      </c>
      <c r="B106" s="18" t="s">
        <v>87</v>
      </c>
      <c r="C106" s="16" t="s">
        <v>6</v>
      </c>
      <c r="D106" s="29">
        <v>120</v>
      </c>
      <c r="E106" s="40"/>
      <c r="F106" s="61">
        <f t="shared" si="5"/>
        <v>0</v>
      </c>
      <c r="G106" s="4"/>
      <c r="H106" s="27">
        <f t="shared" si="3"/>
        <v>0</v>
      </c>
      <c r="I106" s="70">
        <f t="shared" si="4"/>
        <v>0</v>
      </c>
      <c r="J106" s="70"/>
    </row>
    <row r="107" spans="1:10" ht="16.5" customHeight="1" x14ac:dyDescent="0.25">
      <c r="A107" s="91" t="s">
        <v>110</v>
      </c>
      <c r="B107" s="92"/>
      <c r="C107" s="19"/>
      <c r="D107" s="46"/>
      <c r="E107" s="20"/>
      <c r="F107" s="62">
        <f>SUM(F7:F106)</f>
        <v>0</v>
      </c>
      <c r="G107" s="60"/>
      <c r="H107" s="28"/>
      <c r="I107" s="93">
        <f>SUM(I7:I106)</f>
        <v>0</v>
      </c>
      <c r="J107" s="94"/>
    </row>
    <row r="108" spans="1:10" x14ac:dyDescent="0.25">
      <c r="C108" s="20"/>
      <c r="D108" s="45"/>
      <c r="E108" s="20"/>
      <c r="G108" s="20"/>
      <c r="H108" s="20"/>
    </row>
    <row r="109" spans="1:10" x14ac:dyDescent="0.25">
      <c r="D109" s="45"/>
    </row>
    <row r="110" spans="1:10" x14ac:dyDescent="0.25">
      <c r="D110" s="45"/>
    </row>
    <row r="111" spans="1:10" x14ac:dyDescent="0.25">
      <c r="D111" s="45"/>
    </row>
    <row r="112" spans="1:10" x14ac:dyDescent="0.25">
      <c r="D112" s="45"/>
    </row>
    <row r="113" spans="4:7" x14ac:dyDescent="0.25">
      <c r="D113" s="45"/>
    </row>
    <row r="114" spans="4:7" x14ac:dyDescent="0.25">
      <c r="D114" s="45"/>
    </row>
    <row r="115" spans="4:7" x14ac:dyDescent="0.25">
      <c r="D115" s="45"/>
    </row>
    <row r="116" spans="4:7" x14ac:dyDescent="0.25">
      <c r="D116" s="45"/>
      <c r="E116" s="36"/>
      <c r="F116" s="36"/>
      <c r="G116" s="35"/>
    </row>
    <row r="117" spans="4:7" x14ac:dyDescent="0.25">
      <c r="D117" s="45"/>
      <c r="E117" s="36"/>
      <c r="F117" s="36"/>
      <c r="G117" s="35"/>
    </row>
    <row r="118" spans="4:7" x14ac:dyDescent="0.25">
      <c r="D118" s="47"/>
      <c r="E118" s="36"/>
      <c r="F118" s="36"/>
    </row>
    <row r="119" spans="4:7" x14ac:dyDescent="0.25">
      <c r="D119" s="48"/>
      <c r="F119" s="35"/>
      <c r="G119" s="36"/>
    </row>
    <row r="120" spans="4:7" x14ac:dyDescent="0.25">
      <c r="D120" s="45"/>
    </row>
    <row r="121" spans="4:7" x14ac:dyDescent="0.25">
      <c r="D121" s="45"/>
      <c r="F121" s="36"/>
    </row>
    <row r="122" spans="4:7" x14ac:dyDescent="0.25">
      <c r="D122" s="45"/>
    </row>
    <row r="123" spans="4:7" x14ac:dyDescent="0.25">
      <c r="D123" s="45"/>
    </row>
    <row r="124" spans="4:7" x14ac:dyDescent="0.25">
      <c r="D124" s="45"/>
    </row>
    <row r="125" spans="4:7" x14ac:dyDescent="0.25">
      <c r="D125" s="45"/>
    </row>
    <row r="126" spans="4:7" x14ac:dyDescent="0.25">
      <c r="D126" s="45"/>
    </row>
    <row r="127" spans="4:7" x14ac:dyDescent="0.25">
      <c r="D127" s="45"/>
    </row>
    <row r="128" spans="4:7" x14ac:dyDescent="0.25">
      <c r="D128" s="45"/>
    </row>
    <row r="129" spans="4:4" x14ac:dyDescent="0.25">
      <c r="D129" s="45"/>
    </row>
    <row r="130" spans="4:4" x14ac:dyDescent="0.25">
      <c r="D130" s="45"/>
    </row>
    <row r="131" spans="4:4" x14ac:dyDescent="0.25">
      <c r="D131" s="45"/>
    </row>
    <row r="132" spans="4:4" ht="15.75" thickBot="1" x14ac:dyDescent="0.3">
      <c r="D132" s="49"/>
    </row>
  </sheetData>
  <mergeCells count="112">
    <mergeCell ref="I96:J96"/>
    <mergeCell ref="I103:J103"/>
    <mergeCell ref="I104:J104"/>
    <mergeCell ref="I105:J105"/>
    <mergeCell ref="I106:J106"/>
    <mergeCell ref="A107:B107"/>
    <mergeCell ref="I107:J107"/>
    <mergeCell ref="I97:J97"/>
    <mergeCell ref="I98:J98"/>
    <mergeCell ref="I99:J99"/>
    <mergeCell ref="I100:J100"/>
    <mergeCell ref="I101:J101"/>
    <mergeCell ref="I102:J102"/>
    <mergeCell ref="I90:J90"/>
    <mergeCell ref="I91:J91"/>
    <mergeCell ref="I92:J92"/>
    <mergeCell ref="I93:J93"/>
    <mergeCell ref="I94:J94"/>
    <mergeCell ref="I95:J95"/>
    <mergeCell ref="I83:J83"/>
    <mergeCell ref="I85:J85"/>
    <mergeCell ref="I86:J86"/>
    <mergeCell ref="I87:J87"/>
    <mergeCell ref="I88:J88"/>
    <mergeCell ref="I89:J89"/>
    <mergeCell ref="I84:J84"/>
    <mergeCell ref="I77:J77"/>
    <mergeCell ref="I78:J78"/>
    <mergeCell ref="I79:J79"/>
    <mergeCell ref="I80:J80"/>
    <mergeCell ref="I81:J81"/>
    <mergeCell ref="I82:J82"/>
    <mergeCell ref="I70:J70"/>
    <mergeCell ref="I71:J71"/>
    <mergeCell ref="I73:J73"/>
    <mergeCell ref="I74:J74"/>
    <mergeCell ref="I75:J75"/>
    <mergeCell ref="I76:J76"/>
    <mergeCell ref="I72:J72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5:J45"/>
    <mergeCell ref="I46:J46"/>
    <mergeCell ref="I47:J47"/>
    <mergeCell ref="I49:J49"/>
    <mergeCell ref="I50:J50"/>
    <mergeCell ref="I51:J51"/>
    <mergeCell ref="I48:J48"/>
    <mergeCell ref="I39:J39"/>
    <mergeCell ref="I40:J40"/>
    <mergeCell ref="I41:J41"/>
    <mergeCell ref="I42:J42"/>
    <mergeCell ref="I43:J43"/>
    <mergeCell ref="I44:J44"/>
    <mergeCell ref="I32:J32"/>
    <mergeCell ref="I34:J34"/>
    <mergeCell ref="I35:J35"/>
    <mergeCell ref="I36:J36"/>
    <mergeCell ref="I37:J37"/>
    <mergeCell ref="I38:J38"/>
    <mergeCell ref="I27:J27"/>
    <mergeCell ref="I28:J28"/>
    <mergeCell ref="I13:J13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A3:A5"/>
    <mergeCell ref="I33:J33"/>
    <mergeCell ref="B3:B5"/>
    <mergeCell ref="C3:C5"/>
    <mergeCell ref="D3:D5"/>
    <mergeCell ref="E3:E5"/>
    <mergeCell ref="F3:F5"/>
    <mergeCell ref="G3:G5"/>
    <mergeCell ref="H3:H5"/>
    <mergeCell ref="I3:J5"/>
    <mergeCell ref="I11:J11"/>
    <mergeCell ref="I12:J12"/>
    <mergeCell ref="I14:J14"/>
    <mergeCell ref="I16:J16"/>
    <mergeCell ref="I18:J18"/>
    <mergeCell ref="I19:J19"/>
    <mergeCell ref="I6:J6"/>
    <mergeCell ref="I7:J7"/>
    <mergeCell ref="I8:J8"/>
    <mergeCell ref="I9:J9"/>
    <mergeCell ref="I10:J10"/>
    <mergeCell ref="I15:J15"/>
    <mergeCell ref="I17:J17"/>
    <mergeCell ref="I26:J2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2026-03-24T07:15:17Z</dcterms:modified>
</cp:coreProperties>
</file>