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7" i="2"/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7" i="2"/>
  <c r="F9" i="2" l="1"/>
  <c r="F14" i="2" l="1"/>
  <c r="F10" i="2" l="1"/>
  <c r="F7" i="2"/>
  <c r="F17" i="2" l="1"/>
  <c r="F19" i="2"/>
  <c r="F21" i="2"/>
  <c r="F8" i="2"/>
  <c r="F15" i="2"/>
  <c r="F13" i="2"/>
  <c r="F16" i="2"/>
  <c r="F18" i="2"/>
  <c r="F20" i="2"/>
  <c r="F22" i="2"/>
  <c r="F12" i="2"/>
  <c r="F11" i="2"/>
  <c r="F23" i="2" l="1"/>
  <c r="I23" i="2"/>
</calcChain>
</file>

<file path=xl/sharedStrings.xml><?xml version="1.0" encoding="utf-8"?>
<sst xmlns="http://schemas.openxmlformats.org/spreadsheetml/2006/main" count="44" uniqueCount="30">
  <si>
    <t>L.p.</t>
  </si>
  <si>
    <t>J.M.</t>
  </si>
  <si>
    <t>SZACOWANA ILOŚĆ</t>
  </si>
  <si>
    <t>CENA JEDNOST. NETTO     (zł.)</t>
  </si>
  <si>
    <t>WARTOŚĆ NETTO   (zł.)</t>
  </si>
  <si>
    <t>PODATEK  %</t>
  </si>
  <si>
    <t>Brokuły 400g,kl.I.  różyczki brokuł, powstałe przez jej rozdzielenie na mniejsze części. wygląd w stanie zamrożonym - nie oblodzone, oszronienie produktu i opakowania nie stanowi wady.</t>
  </si>
  <si>
    <t>szt</t>
  </si>
  <si>
    <t>Dynia 400 g kostka</t>
  </si>
  <si>
    <t>Fasola szparagowa zielona 400 g</t>
  </si>
  <si>
    <t>Frytki 1000g</t>
  </si>
  <si>
    <t>kg</t>
  </si>
  <si>
    <t>Groszek zielony 400g</t>
  </si>
  <si>
    <t xml:space="preserve">Kalafior -różyczki400, - kl.I. różyczki - części róży kalafiorowej, powstałe przez jej rozdzielenie na mniejsze części. </t>
  </si>
  <si>
    <t>Mieszanaka 7 składnikowa (kalafior,brokuł,mini marchewka) 400g, kl.I,  produkt nie oblodzony, bez zlepieńców trwałych, praktycznie bez uszkodzeń mechanicznych i oparzeliny mrozowej</t>
  </si>
  <si>
    <t>Mieszanka kompotowa bez pestek 2,50 kg, (truskawki, czarne porzeczki, wiśnie bez pestek, śliwki), kl. I.  wygląd w stanie zamrożonym - nie oblodzone, oszronienie produktu i opakowania nie stanowi wady.</t>
  </si>
  <si>
    <t>Mieszanka kompotowa bez pestek 400g, (truskawki, czarne porzeczki, wiśnie bez pestek, śliwki), kl. I.  wygląd w stanie zamrożonym - nie oblodzone, oszronienie produktu i opakowania nie stanowi wady.</t>
  </si>
  <si>
    <t>Szpinak rozdrobniony 400g kl. I. Bez łodyg, wygląd w stanie zamrożonym - blok lub porcja szpinaku uformowane w jednolitą bryłę, nie oblodzone, dopuszcza się występowanie nieznacznych przestrzeni powietrznych wewnątrz bloku, oszronienie produktu i opakowa</t>
  </si>
  <si>
    <t>Szpinak rozdrobniony 2,5g, kl. I. Bez łodyg, wygląd w stanie zamrożonym - blok lub porcja szpinaku uformowane w jednolitą bryłę, nie oblodzone, dopuszcza się występowanie nieznacznych przestrzeni powietrznych wewnątrz bloku, oszronienie produktu i opakowania nie stanowi wady.</t>
  </si>
  <si>
    <t>Truskawki 2,50 kg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</si>
  <si>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>Truskawki 400g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</si>
  <si>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>SZACOWANA WARTOŚĆ OGÓŁEM:</t>
  </si>
  <si>
    <t>Brukselka 400g,kl.I.  różyczki brokuł, powstałe przez jej rozdzielenie na mniejsze części. wygląd w stanie zamrożonym - nie oblodzone, oszronienie produktu i opakowania nie stanowi wady.</t>
  </si>
  <si>
    <t>CENA JEDNOST. BRUTTO     (zł.)</t>
  </si>
  <si>
    <t>Jagoda leśna 2,5 kg</t>
  </si>
  <si>
    <t>Bób 400 g</t>
  </si>
  <si>
    <t>Część 4 - Dostawa artykułów spozywczych: mrożone warzywa i owoce</t>
  </si>
  <si>
    <t>Zał. 1A Część 4</t>
  </si>
  <si>
    <t>WARTOŚĆ BRUTTO   (zł.)</t>
  </si>
  <si>
    <t>Nazwa artykułu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</si>
</sst>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wrapText="1"/>
    </xf>
    <xf numFmtId="4" fontId="0" fillId="0" borderId="3" xfId="0" applyNumberFormat="1" applyBorder="1" applyAlignment="1">
      <alignment horizontal="center" vertical="center"/>
    </xf>
    <xf numFmtId="43" fontId="0" fillId="0" borderId="3" xfId="0" applyNumberFormat="1" applyBorder="1" applyAlignment="1">
      <alignment horizontal="center" vertical="center"/>
    </xf>
    <xf numFmtId="0" fontId="0" fillId="0" borderId="0" xfId="0" applyNumberFormat="1"/>
    <xf numFmtId="0" fontId="0" fillId="0" borderId="3" xfId="0" applyFill="1" applyBorder="1" applyAlignment="1">
      <alignment wrapText="1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wrapText="1"/>
    </xf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4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4" fontId="0" fillId="0" borderId="9" xfId="0" applyNumberFormat="1" applyBorder="1" applyAlignment="1">
      <alignment horizontal="center" vertical="center"/>
    </xf>
    <xf numFmtId="4" fontId="1" fillId="0" borderId="4" xfId="0" applyNumberFormat="1" applyFont="1" applyBorder="1"/>
    <xf numFmtId="0" fontId="8" fillId="0" borderId="0" xfId="0" applyFont="1" applyBorder="1"/>
    <xf numFmtId="0" fontId="8" fillId="0" borderId="0" xfId="0" applyNumberFormat="1" applyFont="1" applyBorder="1"/>
    <xf numFmtId="0" fontId="4" fillId="0" borderId="0" xfId="0" applyFont="1" applyFill="1" applyBorder="1"/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4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4"/>
  <sheetViews>
    <sheetView tabSelected="1" workbookViewId="0">
      <selection activeCell="B3" sqref="B3:B5"/>
    </sheetView>
  </sheetViews>
  <sheetFormatPr defaultRowHeight="15" x14ac:dyDescent="0.25"/>
  <cols>
    <col min="1" max="1" width="5.7109375" customWidth="1"/>
    <col min="2" max="2" width="38.85546875" customWidth="1"/>
    <col min="4" max="4" width="13" style="11" customWidth="1"/>
    <col min="6" max="6" width="10.7109375" customWidth="1"/>
    <col min="8" max="8" width="12" customWidth="1"/>
    <col min="11" max="11" width="7" customWidth="1"/>
  </cols>
  <sheetData>
    <row r="2" spans="1:11" ht="15.75" x14ac:dyDescent="0.25">
      <c r="B2" s="26" t="s">
        <v>26</v>
      </c>
      <c r="C2" s="26"/>
      <c r="D2" s="27"/>
      <c r="E2" s="26"/>
      <c r="F2" s="26"/>
      <c r="G2" s="26"/>
      <c r="H2" s="26"/>
      <c r="I2" s="28" t="s">
        <v>27</v>
      </c>
      <c r="J2" s="28"/>
      <c r="K2" s="1"/>
    </row>
    <row r="3" spans="1:11" ht="15.75" customHeight="1" thickBot="1" x14ac:dyDescent="0.3">
      <c r="A3" s="29" t="s">
        <v>0</v>
      </c>
      <c r="B3" s="38" t="s">
        <v>29</v>
      </c>
      <c r="C3" s="32" t="s">
        <v>1</v>
      </c>
      <c r="D3" s="35" t="s">
        <v>2</v>
      </c>
      <c r="E3" s="38" t="s">
        <v>3</v>
      </c>
      <c r="F3" s="38" t="s">
        <v>4</v>
      </c>
      <c r="G3" s="41" t="s">
        <v>5</v>
      </c>
      <c r="H3" s="38" t="s">
        <v>23</v>
      </c>
      <c r="I3" s="41" t="s">
        <v>28</v>
      </c>
      <c r="J3" s="44"/>
    </row>
    <row r="4" spans="1:11" ht="15.75" thickBot="1" x14ac:dyDescent="0.3">
      <c r="A4" s="30"/>
      <c r="B4" s="39"/>
      <c r="C4" s="33"/>
      <c r="D4" s="36"/>
      <c r="E4" s="39"/>
      <c r="F4" s="39"/>
      <c r="G4" s="42"/>
      <c r="H4" s="39"/>
      <c r="I4" s="42"/>
      <c r="J4" s="45"/>
    </row>
    <row r="5" spans="1:11" ht="28.5" customHeight="1" x14ac:dyDescent="0.25">
      <c r="A5" s="31"/>
      <c r="B5" s="40"/>
      <c r="C5" s="34"/>
      <c r="D5" s="37"/>
      <c r="E5" s="40"/>
      <c r="F5" s="40"/>
      <c r="G5" s="43"/>
      <c r="H5" s="40"/>
      <c r="I5" s="43"/>
      <c r="J5" s="46"/>
    </row>
    <row r="6" spans="1:11" ht="15.75" x14ac:dyDescent="0.25">
      <c r="A6" s="20">
        <v>1</v>
      </c>
      <c r="B6" s="21">
        <v>2</v>
      </c>
      <c r="C6" s="19">
        <v>3</v>
      </c>
      <c r="D6" s="22">
        <v>4</v>
      </c>
      <c r="E6" s="19">
        <v>5</v>
      </c>
      <c r="F6" s="23">
        <v>6</v>
      </c>
      <c r="G6" s="19">
        <v>7</v>
      </c>
      <c r="H6" s="23">
        <v>8</v>
      </c>
      <c r="I6" s="49">
        <v>9</v>
      </c>
      <c r="J6" s="50"/>
    </row>
    <row r="7" spans="1:11" ht="90" x14ac:dyDescent="0.25">
      <c r="A7" s="2">
        <v>1</v>
      </c>
      <c r="B7" s="12" t="s">
        <v>6</v>
      </c>
      <c r="C7" s="13" t="s">
        <v>7</v>
      </c>
      <c r="D7" s="9">
        <v>27</v>
      </c>
      <c r="E7" s="6"/>
      <c r="F7" s="9">
        <f>D7*E7</f>
        <v>0</v>
      </c>
      <c r="G7" s="5"/>
      <c r="H7" s="10">
        <f>ROUND(E7*G7+E7,2)</f>
        <v>0</v>
      </c>
      <c r="I7" s="47">
        <f>D7*H7</f>
        <v>0</v>
      </c>
      <c r="J7" s="48"/>
    </row>
    <row r="8" spans="1:11" ht="90" x14ac:dyDescent="0.25">
      <c r="A8" s="2">
        <v>2</v>
      </c>
      <c r="B8" s="3" t="s">
        <v>22</v>
      </c>
      <c r="C8" s="4" t="s">
        <v>7</v>
      </c>
      <c r="D8" s="18">
        <v>14</v>
      </c>
      <c r="E8" s="6"/>
      <c r="F8" s="9">
        <f t="shared" ref="F8:F22" si="0">D8*E8</f>
        <v>0</v>
      </c>
      <c r="G8" s="5"/>
      <c r="H8" s="10">
        <f t="shared" ref="H8:H22" si="1">ROUND(E8*G8+E8,2)</f>
        <v>0</v>
      </c>
      <c r="I8" s="47">
        <f t="shared" ref="I8:I22" si="2">D8*H8</f>
        <v>0</v>
      </c>
      <c r="J8" s="48"/>
    </row>
    <row r="9" spans="1:11" x14ac:dyDescent="0.25">
      <c r="A9" s="2">
        <v>3</v>
      </c>
      <c r="B9" s="14" t="s">
        <v>25</v>
      </c>
      <c r="C9" s="4" t="s">
        <v>7</v>
      </c>
      <c r="D9" s="18">
        <v>4</v>
      </c>
      <c r="E9" s="6"/>
      <c r="F9" s="9">
        <f t="shared" si="0"/>
        <v>0</v>
      </c>
      <c r="G9" s="5"/>
      <c r="H9" s="10">
        <f t="shared" si="1"/>
        <v>0</v>
      </c>
      <c r="I9" s="47">
        <f t="shared" si="2"/>
        <v>0</v>
      </c>
      <c r="J9" s="48"/>
    </row>
    <row r="10" spans="1:11" x14ac:dyDescent="0.25">
      <c r="A10" s="2">
        <v>4</v>
      </c>
      <c r="B10" s="3" t="s">
        <v>8</v>
      </c>
      <c r="C10" s="4" t="s">
        <v>7</v>
      </c>
      <c r="D10" s="18">
        <v>13</v>
      </c>
      <c r="E10" s="6"/>
      <c r="F10" s="9">
        <f t="shared" si="0"/>
        <v>0</v>
      </c>
      <c r="G10" s="5"/>
      <c r="H10" s="10">
        <f t="shared" si="1"/>
        <v>0</v>
      </c>
      <c r="I10" s="47">
        <f t="shared" si="2"/>
        <v>0</v>
      </c>
      <c r="J10" s="48"/>
    </row>
    <row r="11" spans="1:11" x14ac:dyDescent="0.25">
      <c r="A11" s="2">
        <v>5</v>
      </c>
      <c r="B11" s="3" t="s">
        <v>9</v>
      </c>
      <c r="C11" s="4" t="s">
        <v>7</v>
      </c>
      <c r="D11" s="18">
        <v>40</v>
      </c>
      <c r="E11" s="6"/>
      <c r="F11" s="9">
        <f t="shared" si="0"/>
        <v>0</v>
      </c>
      <c r="G11" s="5"/>
      <c r="H11" s="10">
        <f t="shared" si="1"/>
        <v>0</v>
      </c>
      <c r="I11" s="47">
        <f t="shared" si="2"/>
        <v>0</v>
      </c>
      <c r="J11" s="48"/>
    </row>
    <row r="12" spans="1:11" x14ac:dyDescent="0.25">
      <c r="A12" s="2">
        <v>6</v>
      </c>
      <c r="B12" s="3" t="s">
        <v>10</v>
      </c>
      <c r="C12" s="4" t="s">
        <v>11</v>
      </c>
      <c r="D12" s="18">
        <v>12</v>
      </c>
      <c r="E12" s="6"/>
      <c r="F12" s="9">
        <f t="shared" si="0"/>
        <v>0</v>
      </c>
      <c r="G12" s="5"/>
      <c r="H12" s="10">
        <f t="shared" si="1"/>
        <v>0</v>
      </c>
      <c r="I12" s="47">
        <f t="shared" si="2"/>
        <v>0</v>
      </c>
      <c r="J12" s="48"/>
    </row>
    <row r="13" spans="1:11" x14ac:dyDescent="0.25">
      <c r="A13" s="2">
        <v>7</v>
      </c>
      <c r="B13" s="3" t="s">
        <v>12</v>
      </c>
      <c r="C13" s="4" t="s">
        <v>7</v>
      </c>
      <c r="D13" s="18">
        <v>47</v>
      </c>
      <c r="E13" s="6"/>
      <c r="F13" s="9">
        <f t="shared" si="0"/>
        <v>0</v>
      </c>
      <c r="G13" s="5"/>
      <c r="H13" s="10">
        <f t="shared" si="1"/>
        <v>0</v>
      </c>
      <c r="I13" s="47">
        <f t="shared" si="2"/>
        <v>0</v>
      </c>
      <c r="J13" s="48"/>
    </row>
    <row r="14" spans="1:11" x14ac:dyDescent="0.25">
      <c r="A14" s="2">
        <v>8</v>
      </c>
      <c r="B14" s="3" t="s">
        <v>24</v>
      </c>
      <c r="C14" s="4" t="s">
        <v>7</v>
      </c>
      <c r="D14" s="18">
        <v>7</v>
      </c>
      <c r="E14" s="6"/>
      <c r="F14" s="9">
        <f t="shared" si="0"/>
        <v>0</v>
      </c>
      <c r="G14" s="5"/>
      <c r="H14" s="10">
        <f t="shared" si="1"/>
        <v>0</v>
      </c>
      <c r="I14" s="47">
        <f t="shared" si="2"/>
        <v>0</v>
      </c>
      <c r="J14" s="48"/>
    </row>
    <row r="15" spans="1:11" ht="45" x14ac:dyDescent="0.25">
      <c r="A15" s="2">
        <v>9</v>
      </c>
      <c r="B15" s="3" t="s">
        <v>13</v>
      </c>
      <c r="C15" s="4" t="s">
        <v>7</v>
      </c>
      <c r="D15" s="18">
        <v>20</v>
      </c>
      <c r="E15" s="6"/>
      <c r="F15" s="9">
        <f t="shared" si="0"/>
        <v>0</v>
      </c>
      <c r="G15" s="5"/>
      <c r="H15" s="10">
        <f t="shared" si="1"/>
        <v>0</v>
      </c>
      <c r="I15" s="47">
        <f t="shared" si="2"/>
        <v>0</v>
      </c>
      <c r="J15" s="48"/>
    </row>
    <row r="16" spans="1:11" ht="90" x14ac:dyDescent="0.25">
      <c r="A16" s="2">
        <v>10</v>
      </c>
      <c r="B16" s="7" t="s">
        <v>14</v>
      </c>
      <c r="C16" s="4" t="s">
        <v>7</v>
      </c>
      <c r="D16" s="18">
        <v>50</v>
      </c>
      <c r="E16" s="6"/>
      <c r="F16" s="9">
        <f t="shared" si="0"/>
        <v>0</v>
      </c>
      <c r="G16" s="5"/>
      <c r="H16" s="10">
        <f t="shared" si="1"/>
        <v>0</v>
      </c>
      <c r="I16" s="47">
        <f t="shared" si="2"/>
        <v>0</v>
      </c>
      <c r="J16" s="48"/>
    </row>
    <row r="17" spans="1:10" ht="90" x14ac:dyDescent="0.25">
      <c r="A17" s="2">
        <v>11</v>
      </c>
      <c r="B17" s="3" t="s">
        <v>15</v>
      </c>
      <c r="C17" s="4" t="s">
        <v>7</v>
      </c>
      <c r="D17" s="18">
        <v>100</v>
      </c>
      <c r="E17" s="6"/>
      <c r="F17" s="9">
        <f t="shared" si="0"/>
        <v>0</v>
      </c>
      <c r="G17" s="5"/>
      <c r="H17" s="10">
        <f t="shared" si="1"/>
        <v>0</v>
      </c>
      <c r="I17" s="47">
        <f t="shared" si="2"/>
        <v>0</v>
      </c>
      <c r="J17" s="48"/>
    </row>
    <row r="18" spans="1:10" ht="90" x14ac:dyDescent="0.25">
      <c r="A18" s="2">
        <v>12</v>
      </c>
      <c r="B18" s="3" t="s">
        <v>16</v>
      </c>
      <c r="C18" s="4" t="s">
        <v>7</v>
      </c>
      <c r="D18" s="18">
        <v>380</v>
      </c>
      <c r="E18" s="6"/>
      <c r="F18" s="9">
        <f t="shared" si="0"/>
        <v>0</v>
      </c>
      <c r="G18" s="5"/>
      <c r="H18" s="10">
        <f t="shared" si="1"/>
        <v>0</v>
      </c>
      <c r="I18" s="47">
        <f t="shared" si="2"/>
        <v>0</v>
      </c>
      <c r="J18" s="48"/>
    </row>
    <row r="19" spans="1:10" ht="105" x14ac:dyDescent="0.25">
      <c r="A19" s="2">
        <v>13</v>
      </c>
      <c r="B19" s="3" t="s">
        <v>17</v>
      </c>
      <c r="C19" s="4" t="s">
        <v>7</v>
      </c>
      <c r="D19" s="18">
        <v>20</v>
      </c>
      <c r="E19" s="6"/>
      <c r="F19" s="9">
        <f t="shared" si="0"/>
        <v>0</v>
      </c>
      <c r="G19" s="5"/>
      <c r="H19" s="10">
        <f t="shared" si="1"/>
        <v>0</v>
      </c>
      <c r="I19" s="47">
        <f t="shared" si="2"/>
        <v>0</v>
      </c>
      <c r="J19" s="48"/>
    </row>
    <row r="20" spans="1:10" ht="120" x14ac:dyDescent="0.25">
      <c r="A20" s="2">
        <v>14</v>
      </c>
      <c r="B20" s="3" t="s">
        <v>18</v>
      </c>
      <c r="C20" s="4" t="s">
        <v>7</v>
      </c>
      <c r="D20" s="18">
        <v>15</v>
      </c>
      <c r="E20" s="6"/>
      <c r="F20" s="9">
        <f t="shared" si="0"/>
        <v>0</v>
      </c>
      <c r="G20" s="5"/>
      <c r="H20" s="10">
        <f t="shared" si="1"/>
        <v>0</v>
      </c>
      <c r="I20" s="47">
        <f t="shared" si="2"/>
        <v>0</v>
      </c>
      <c r="J20" s="48"/>
    </row>
    <row r="21" spans="1:10" ht="120" x14ac:dyDescent="0.25">
      <c r="A21" s="2">
        <v>15</v>
      </c>
      <c r="B21" s="3" t="s">
        <v>19</v>
      </c>
      <c r="C21" s="4" t="s">
        <v>7</v>
      </c>
      <c r="D21" s="18">
        <v>150</v>
      </c>
      <c r="E21" s="6"/>
      <c r="F21" s="9">
        <f t="shared" si="0"/>
        <v>0</v>
      </c>
      <c r="G21" s="5"/>
      <c r="H21" s="10">
        <f t="shared" si="1"/>
        <v>0</v>
      </c>
      <c r="I21" s="47">
        <f t="shared" si="2"/>
        <v>0</v>
      </c>
      <c r="J21" s="48"/>
    </row>
    <row r="22" spans="1:10" ht="120.75" thickBot="1" x14ac:dyDescent="0.3">
      <c r="A22" s="2">
        <v>16</v>
      </c>
      <c r="B22" s="8" t="s">
        <v>20</v>
      </c>
      <c r="C22" s="4" t="s">
        <v>7</v>
      </c>
      <c r="D22" s="9">
        <v>220</v>
      </c>
      <c r="E22" s="6"/>
      <c r="F22" s="24">
        <f t="shared" si="0"/>
        <v>0</v>
      </c>
      <c r="G22" s="5"/>
      <c r="H22" s="10">
        <f t="shared" si="1"/>
        <v>0</v>
      </c>
      <c r="I22" s="47">
        <f t="shared" si="2"/>
        <v>0</v>
      </c>
      <c r="J22" s="48"/>
    </row>
    <row r="23" spans="1:10" ht="15.75" thickBot="1" x14ac:dyDescent="0.3">
      <c r="A23" s="51" t="s">
        <v>21</v>
      </c>
      <c r="B23" s="52"/>
      <c r="F23" s="25">
        <f>SUM(F7:F22)</f>
        <v>0</v>
      </c>
      <c r="I23" s="53">
        <f>SUM(I7:J22)</f>
        <v>0</v>
      </c>
      <c r="J23" s="54"/>
    </row>
    <row r="30" spans="1:10" x14ac:dyDescent="0.25">
      <c r="H30" s="15"/>
    </row>
    <row r="33" spans="6:8" x14ac:dyDescent="0.25">
      <c r="F33" s="17"/>
      <c r="H33" s="16"/>
    </row>
    <row r="34" spans="6:8" x14ac:dyDescent="0.25">
      <c r="H34" s="15"/>
    </row>
  </sheetData>
  <mergeCells count="29">
    <mergeCell ref="I20:J20"/>
    <mergeCell ref="I21:J21"/>
    <mergeCell ref="I22:J22"/>
    <mergeCell ref="A23:B23"/>
    <mergeCell ref="I23:J23"/>
    <mergeCell ref="I19:J19"/>
    <mergeCell ref="I6:J6"/>
    <mergeCell ref="I7:J7"/>
    <mergeCell ref="I8:J8"/>
    <mergeCell ref="I10:J10"/>
    <mergeCell ref="I11:J11"/>
    <mergeCell ref="I12:J12"/>
    <mergeCell ref="I13:J13"/>
    <mergeCell ref="I15:J15"/>
    <mergeCell ref="I16:J16"/>
    <mergeCell ref="I17:J17"/>
    <mergeCell ref="I18:J18"/>
    <mergeCell ref="I14:J14"/>
    <mergeCell ref="I9:J9"/>
    <mergeCell ref="I2:J2"/>
    <mergeCell ref="A3:A5"/>
    <mergeCell ref="B3:B5"/>
    <mergeCell ref="C3:C5"/>
    <mergeCell ref="D3:D5"/>
    <mergeCell ref="E3:E5"/>
    <mergeCell ref="F3:F5"/>
    <mergeCell ref="G3:G5"/>
    <mergeCell ref="H3:H5"/>
    <mergeCell ref="I3:J5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2026-03-24T07:16:51Z</dcterms:modified>
</cp:coreProperties>
</file>