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Linka, separátor, chl tank a čerpadlá\"/>
    </mc:Choice>
  </mc:AlternateContent>
  <xr:revisionPtr revIDLastSave="0" documentId="13_ncr:1_{F61E2E08-1ACD-4215-A693-2867C12A5468}" xr6:coauthVersionLast="47" xr6:coauthVersionMax="47" xr10:uidLastSave="{00000000-0000-0000-0000-000000000000}"/>
  <bookViews>
    <workbookView xWindow="-110" yWindow="-110" windowWidth="38620" windowHeight="21100" xr2:uid="{DAEFC627-D7CF-423C-91F5-EFA1FDF03A6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K31" i="1" s="1"/>
  <c r="J30" i="1"/>
  <c r="J36" i="1" l="1"/>
  <c r="K30" i="1"/>
  <c r="K36" i="1" s="1"/>
</calcChain>
</file>

<file path=xl/sharedStrings.xml><?xml version="1.0" encoding="utf-8"?>
<sst xmlns="http://schemas.openxmlformats.org/spreadsheetml/2006/main" count="48" uniqueCount="42">
  <si>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</si>
  <si>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</si>
  <si>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</si>
  <si>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</si>
  <si>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</si>
  <si>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</si>
  <si>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</si>
  <si>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</si>
  <si>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</si>
  <si>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</si>
  <si>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</si>
  <si>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</si>
  <si>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</si>
  <si>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</si>
  <si>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Technológia do spracovania mlieka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</si>
  <si>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</si>
  <si>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</si>
  <si>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</si>
  <si>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</si>
  <si>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</si>
  <si>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</si>
  <si>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</si>
  <si>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Linka na plnenie mlieka</t>
  </si>
  <si>
    <t>ks</t>
  </si>
  <si>
    <t xml:space="preserve">Separátor mlieka </t>
  </si>
  <si>
    <t xml:space="preserve">Chladiaci tank </t>
  </si>
  <si>
    <t>Potravinárske čerpadlo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</si>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</sst>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34" xfId="0" applyFont="1" applyFill="1" applyBorder="1" applyAlignment="1" applyProtection="1">
      <alignment vertical="center" wrapText="1"/>
    </xf>
    <xf numFmtId="0" fontId="12" fillId="4" borderId="35" xfId="0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horizontal="center" vertical="center" wrapText="1"/>
    </xf>
    <xf numFmtId="164" fontId="12" fillId="4" borderId="38" xfId="0" applyNumberFormat="1" applyFont="1" applyFill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2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4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4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4" xfId="1" applyNumberFormat="1" applyFont="1" applyBorder="1" applyAlignment="1" applyProtection="1">
      <alignment vertical="center"/>
      <protection locked="0"/>
    </xf>
  </cellXfs>
  <cellStyles count="2">
    <cellStyle name="Normal 2" xfId="1" xr:uid="{6A38E69C-7199-439B-8401-C8DF6E72486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D%20Ke&#382;marok_DRAFT_Predloha_usmernenie_2_2025%20-%20verzia%20&#269;.%202.xlsm" TargetMode="External"/><Relationship Id="rId2" Type="http://schemas.openxmlformats.org/officeDocument/2006/relationships/externalLinkPath" Target="file:///Z:\Projekty\SPP_73.7_Spracovatelia\PD%20podielnikov%20Ke&#382;marok\PT\PD%20Ke&#382;marok_DRAFT_Predloha_usmernenie_2_2025%20-%20verzia%20&#269;.%202.xlsm" TargetMode="External"/><Relationship Id="rId1" Type="http://schemas.openxmlformats.org/officeDocument/2006/relationships/externalLinkPath" Target="/Projekty/SPP_73.7_Spracovatelia/PD%20podielnikov%20Ke&#382;marok/PT/PD%20Ke&#382;marok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3E43-62B3-424F-BBEA-314C1CA4B588}">
  <sheetPr codeName="Sheet22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41</v>
      </c>
      <c r="K4" s="26"/>
      <c r="M4" s="27"/>
    </row>
    <row r="5" spans="1:13" s="22" customFormat="1" ht="23.5" x14ac:dyDescent="0.35">
      <c r="A5" s="22">
        <v>1</v>
      </c>
      <c r="B5" s="28" t="s">
        <v>37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38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39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7"/>
      <c r="F14" s="8"/>
      <c r="G14" s="9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4"/>
      <c r="F15" s="5"/>
      <c r="G15" s="6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4"/>
      <c r="F16" s="5"/>
      <c r="G16" s="6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4"/>
      <c r="F17" s="5"/>
      <c r="G17" s="6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4"/>
      <c r="F18" s="5"/>
      <c r="G18" s="6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4"/>
      <c r="F19" s="5"/>
      <c r="G19" s="6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4"/>
      <c r="F20" s="5"/>
      <c r="G20" s="6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4"/>
      <c r="F21" s="5"/>
      <c r="G21" s="6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4"/>
      <c r="F22" s="5"/>
      <c r="G22" s="6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10"/>
      <c r="F23" s="11"/>
      <c r="G23" s="12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17"/>
      <c r="F24" s="18"/>
      <c r="G24" s="19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14</v>
      </c>
      <c r="E27" s="46"/>
      <c r="F27" s="46"/>
      <c r="G27" s="46"/>
      <c r="H27" s="46"/>
      <c r="I27" s="46"/>
      <c r="J27" s="46"/>
      <c r="K27" s="47"/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15</v>
      </c>
      <c r="C29" s="49"/>
      <c r="D29" s="50"/>
      <c r="E29" s="51" t="s">
        <v>16</v>
      </c>
      <c r="F29" s="52"/>
      <c r="G29" s="53" t="s">
        <v>17</v>
      </c>
      <c r="H29" s="54" t="s">
        <v>18</v>
      </c>
      <c r="I29" s="53" t="s">
        <v>19</v>
      </c>
      <c r="J29" s="55" t="s">
        <v>20</v>
      </c>
      <c r="K29" s="56" t="s">
        <v>21</v>
      </c>
    </row>
    <row r="30" spans="1:13" ht="25.5" customHeight="1" x14ac:dyDescent="0.35">
      <c r="A30" s="22">
        <v>1</v>
      </c>
      <c r="B30" s="57" t="s">
        <v>22</v>
      </c>
      <c r="C30" s="58"/>
      <c r="D30" s="59"/>
      <c r="E30" s="13"/>
      <c r="F30" s="14"/>
      <c r="G30" s="60" t="s">
        <v>23</v>
      </c>
      <c r="H30" s="1"/>
      <c r="I30" s="61">
        <v>1</v>
      </c>
      <c r="J30" s="62" t="str">
        <f t="shared" ref="J30:J35" si="0">IF(AND(H30&lt;&gt;"",I30&lt;&gt;""),H30*I30,"")</f>
        <v/>
      </c>
      <c r="K30" s="63" t="str">
        <f t="shared" ref="K30:K35" si="1">IF(J30&lt;&gt;"",J30*IF($E$18="platiteľ DPH",1.23,1),"")</f>
        <v/>
      </c>
    </row>
    <row r="31" spans="1:13" ht="25.5" customHeight="1" x14ac:dyDescent="0.35">
      <c r="A31" s="22">
        <v>1</v>
      </c>
      <c r="B31" s="64" t="s">
        <v>24</v>
      </c>
      <c r="C31" s="65"/>
      <c r="D31" s="66"/>
      <c r="E31" s="15"/>
      <c r="F31" s="16"/>
      <c r="G31" s="67" t="s">
        <v>23</v>
      </c>
      <c r="H31" s="2"/>
      <c r="I31" s="68">
        <v>1</v>
      </c>
      <c r="J31" s="69" t="str">
        <f t="shared" si="0"/>
        <v/>
      </c>
      <c r="K31" s="70" t="str">
        <f t="shared" si="1"/>
        <v/>
      </c>
    </row>
    <row r="32" spans="1:13" ht="25.5" customHeight="1" x14ac:dyDescent="0.35">
      <c r="A32" s="22">
        <v>1</v>
      </c>
      <c r="B32" s="71" t="s">
        <v>25</v>
      </c>
      <c r="C32" s="72"/>
      <c r="D32" s="73"/>
      <c r="E32" s="15"/>
      <c r="F32" s="16"/>
      <c r="G32" s="67" t="s">
        <v>23</v>
      </c>
      <c r="H32" s="2"/>
      <c r="I32" s="68">
        <v>1</v>
      </c>
      <c r="J32" s="69" t="str">
        <f t="shared" si="0"/>
        <v/>
      </c>
      <c r="K32" s="70" t="str">
        <f t="shared" si="1"/>
        <v/>
      </c>
    </row>
    <row r="33" spans="1:13" ht="25.5" customHeight="1" thickBot="1" x14ac:dyDescent="0.4">
      <c r="A33" s="22">
        <v>1</v>
      </c>
      <c r="B33" s="71" t="s">
        <v>26</v>
      </c>
      <c r="C33" s="72"/>
      <c r="D33" s="73"/>
      <c r="E33" s="15"/>
      <c r="F33" s="16"/>
      <c r="G33" s="67" t="s">
        <v>23</v>
      </c>
      <c r="H33" s="2"/>
      <c r="I33" s="68">
        <v>2</v>
      </c>
      <c r="J33" s="69" t="str">
        <f t="shared" si="0"/>
        <v/>
      </c>
      <c r="K33" s="70" t="str">
        <f t="shared" si="1"/>
        <v/>
      </c>
    </row>
    <row r="34" spans="1:13" ht="25.5" customHeight="1" x14ac:dyDescent="0.35">
      <c r="A34" s="22">
        <v>1</v>
      </c>
      <c r="B34" s="74" t="s">
        <v>27</v>
      </c>
      <c r="C34" s="75"/>
      <c r="D34" s="76" t="s">
        <v>28</v>
      </c>
      <c r="E34" s="77" t="s">
        <v>29</v>
      </c>
      <c r="F34" s="78"/>
      <c r="G34" s="60" t="s">
        <v>29</v>
      </c>
      <c r="H34" s="1"/>
      <c r="I34" s="61">
        <v>1</v>
      </c>
      <c r="J34" s="62" t="str">
        <f t="shared" si="0"/>
        <v/>
      </c>
      <c r="K34" s="63" t="str">
        <f t="shared" si="1"/>
        <v/>
      </c>
    </row>
    <row r="35" spans="1:13" ht="25.5" customHeight="1" thickBot="1" x14ac:dyDescent="0.4">
      <c r="A35" s="22">
        <v>1</v>
      </c>
      <c r="B35" s="79"/>
      <c r="C35" s="80"/>
      <c r="D35" s="81" t="s">
        <v>30</v>
      </c>
      <c r="E35" s="82" t="s">
        <v>29</v>
      </c>
      <c r="F35" s="83"/>
      <c r="G35" s="84" t="s">
        <v>29</v>
      </c>
      <c r="H35" s="3"/>
      <c r="I35" s="85">
        <v>1</v>
      </c>
      <c r="J35" s="86" t="str">
        <f t="shared" si="0"/>
        <v/>
      </c>
      <c r="K35" s="87" t="str">
        <f t="shared" si="1"/>
        <v/>
      </c>
    </row>
    <row r="36" spans="1:13" ht="25.5" customHeight="1" thickBot="1" x14ac:dyDescent="0.4">
      <c r="A36" s="22">
        <v>1</v>
      </c>
      <c r="B36" s="88"/>
      <c r="C36" s="89"/>
      <c r="D36" s="89"/>
      <c r="E36" s="89"/>
      <c r="F36" s="89"/>
      <c r="G36" s="89"/>
      <c r="H36" s="90"/>
      <c r="I36" s="90" t="s">
        <v>31</v>
      </c>
      <c r="J36" s="91" t="str">
        <f>IF(SUM(J30:J35)&gt;0,SUM(J30:J35),"")</f>
        <v/>
      </c>
      <c r="K36" s="91" t="str">
        <f>IF(SUM(K30:K35)&gt;0,SUM(K30:K35),"")</f>
        <v/>
      </c>
    </row>
    <row r="37" spans="1:13" x14ac:dyDescent="0.35">
      <c r="A37" s="22">
        <v>1</v>
      </c>
      <c r="B37" s="92" t="s">
        <v>32</v>
      </c>
    </row>
    <row r="38" spans="1:13" x14ac:dyDescent="0.35">
      <c r="A38" s="22">
        <v>1</v>
      </c>
    </row>
    <row r="39" spans="1:13" x14ac:dyDescent="0.35">
      <c r="A39" s="22">
        <v>1</v>
      </c>
    </row>
    <row r="40" spans="1:13" x14ac:dyDescent="0.35">
      <c r="A40" s="22">
        <v>1</v>
      </c>
      <c r="C40" s="93" t="s">
        <v>33</v>
      </c>
      <c r="D40" s="94"/>
      <c r="E40" s="94"/>
      <c r="F40" s="94"/>
      <c r="G40" s="94"/>
      <c r="H40" s="94"/>
      <c r="I40" s="94"/>
      <c r="J40" s="95"/>
    </row>
    <row r="41" spans="1:13" x14ac:dyDescent="0.35">
      <c r="A41" s="22">
        <v>1</v>
      </c>
    </row>
    <row r="42" spans="1:13" x14ac:dyDescent="0.35">
      <c r="A42" s="22">
        <v>1</v>
      </c>
    </row>
    <row r="43" spans="1:13" x14ac:dyDescent="0.35">
      <c r="A43" s="22">
        <v>1</v>
      </c>
    </row>
    <row r="44" spans="1:13" x14ac:dyDescent="0.35">
      <c r="A44" s="22">
        <v>1</v>
      </c>
      <c r="C44" s="96" t="s">
        <v>34</v>
      </c>
      <c r="D44" s="105"/>
    </row>
    <row r="45" spans="1:13" s="97" customFormat="1" x14ac:dyDescent="0.35">
      <c r="A45" s="22">
        <v>1</v>
      </c>
      <c r="C45" s="96"/>
      <c r="D45" s="106"/>
      <c r="M45" s="98"/>
    </row>
    <row r="46" spans="1:13" s="97" customFormat="1" ht="15" customHeight="1" x14ac:dyDescent="0.35">
      <c r="A46" s="22">
        <v>1</v>
      </c>
      <c r="C46" s="96" t="s">
        <v>35</v>
      </c>
      <c r="D46" s="107"/>
      <c r="G46" s="99"/>
      <c r="H46" s="99"/>
      <c r="I46" s="99"/>
      <c r="J46" s="99"/>
      <c r="K46" s="99"/>
      <c r="M46" s="98"/>
    </row>
    <row r="47" spans="1:13" s="97" customFormat="1" x14ac:dyDescent="0.35">
      <c r="A47" s="22">
        <v>1</v>
      </c>
      <c r="F47" s="100"/>
      <c r="G47" s="101" t="s">
        <v>40</v>
      </c>
      <c r="H47" s="101"/>
      <c r="I47" s="101"/>
      <c r="J47" s="101"/>
      <c r="K47" s="101"/>
      <c r="M47" s="98"/>
    </row>
    <row r="48" spans="1:13" s="97" customFormat="1" x14ac:dyDescent="0.35">
      <c r="A48" s="22">
        <v>1</v>
      </c>
      <c r="F48" s="100"/>
      <c r="G48" s="102"/>
      <c r="H48" s="102"/>
      <c r="I48" s="102"/>
      <c r="J48" s="102"/>
      <c r="K48" s="102"/>
      <c r="M48" s="98"/>
    </row>
    <row r="49" spans="1:12" ht="15" customHeight="1" x14ac:dyDescent="0.35">
      <c r="A49" s="22">
        <v>1</v>
      </c>
      <c r="B49" s="103" t="s">
        <v>36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4"/>
    </row>
    <row r="50" spans="1:12" x14ac:dyDescent="0.35">
      <c r="A50" s="22">
        <v>1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4"/>
    </row>
  </sheetData>
  <sheetProtection algorithmName="SHA-512" hashValue="HVUyfgF14DMM610pMD2khUw3o6VXwEh0W1selZiWT7I/sJgB4GAdA7HqxrDxgfwJTnTvwR6oYQA5bl/o2e0xAw==" saltValue="S83unxTPGhK4J/04FCIJ7g==" spinCount="100000" sheet="1" selectLockedCells="1"/>
  <autoFilter ref="A1:A50" xr:uid="{00000000-0009-0000-0000-000006000000}"/>
  <mergeCells count="45">
    <mergeCell ref="C40:J40"/>
    <mergeCell ref="G47:K47"/>
    <mergeCell ref="B49:K50"/>
    <mergeCell ref="B33:D33"/>
    <mergeCell ref="E33:F33"/>
    <mergeCell ref="B34:C35"/>
    <mergeCell ref="E34:F34"/>
    <mergeCell ref="E35:F35"/>
    <mergeCell ref="C24:D24"/>
    <mergeCell ref="E24:G24"/>
    <mergeCell ref="B27:C27"/>
    <mergeCell ref="D27:J27"/>
    <mergeCell ref="B29:D29"/>
    <mergeCell ref="E29:F29"/>
    <mergeCell ref="B30:D30"/>
    <mergeCell ref="E30:F30"/>
    <mergeCell ref="B31:D31"/>
    <mergeCell ref="E31:F31"/>
    <mergeCell ref="B32:D32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C153E85B-0746-4A87-A559-7A50893A0F4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2026-03-25T13:15:22Z</dcterms:created>
  <dcterms:modified xsi:type="dcterms:W3CDTF">2026-03-25T13:18:32Z</dcterms:modified>
</cp:coreProperties>
</file>