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GALA Mäsovýroba, s.r.o\VO\PT\Josephine\Vybavenie gastrozariadení\"/>
    </mc:Choice>
  </mc:AlternateContent>
  <xr:revisionPtr revIDLastSave="0" documentId="13_ncr:1_{E0CEBA8E-4D9B-4259-8D3C-51A02FFE6E33}" xr6:coauthVersionLast="47" xr6:coauthVersionMax="47" xr10:uidLastSave="{00000000-0000-0000-0000-000000000000}"/>
  <bookViews>
    <workbookView xWindow="-120" yWindow="-120" windowWidth="29040" windowHeight="15720" xr2:uid="{97B22D70-D696-4CB6-86E4-A5CAA9248DB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41" i="1"/>
  <c r="K41" i="1" s="1"/>
  <c r="J40" i="1"/>
  <c r="K40" i="1" s="1"/>
  <c r="J39" i="1"/>
  <c r="K39" i="1" s="1"/>
  <c r="J38" i="1"/>
  <c r="K38" i="1" s="1"/>
  <c r="J31" i="1"/>
  <c r="K31" i="1" s="1"/>
  <c r="G55" i="1"/>
  <c r="J44" i="1"/>
  <c r="K44" i="1" s="1"/>
  <c r="J43" i="1"/>
  <c r="K43" i="1" s="1"/>
  <c r="J42" i="1"/>
  <c r="K42" i="1" s="1"/>
  <c r="J30" i="1"/>
  <c r="K30" i="1" s="1"/>
  <c r="J45" i="1" l="1"/>
  <c r="K45" i="1"/>
</calcChain>
</file>

<file path=xl/sharedStrings.xml><?xml version="1.0" encoding="utf-8"?>
<sst xmlns="http://schemas.openxmlformats.org/spreadsheetml/2006/main" count="65" uniqueCount="50">
  <si>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</si>
  <si>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</si>
  <si>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</si>
  <si>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</si>
  <si>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</si>
  <si>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</si>
  <si>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</si>
  <si>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</si>
  <si>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</si>
  <si>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</si>
  <si>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</si>
  <si>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</si>
  <si>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</si>
  <si>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</si>
  <si>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</si>
  <si>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</si>
  <si>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</si>
  <si>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</si>
  <si>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</si>
  <si>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</si>
  <si>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</si>
  <si>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</si>
  <si>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</si>
  <si>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</si>
  <si>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</si>
  <si>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</si>
  <si>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</si>
  <si>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</si>
  <si>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</si>
  <si>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</si>
  <si>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</si>
  <si>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</si>
  <si>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</si>
  <si>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</si>
  <si>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</si>
  <si>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Vybavenie gastrozariadení</t>
  </si>
  <si>
    <t xml:space="preserve">Kotol plynový </t>
  </si>
  <si>
    <t>Panvica plynová</t>
  </si>
  <si>
    <t xml:space="preserve">Pracovný stôl so zásuvkami a policou </t>
  </si>
  <si>
    <t xml:space="preserve">Pracovný stôl dlhý </t>
  </si>
  <si>
    <t>Drez lisovaný</t>
  </si>
  <si>
    <t xml:space="preserve">Umývací stôl so zásuvkou dlhý </t>
  </si>
  <si>
    <t xml:space="preserve">Hrniec nerezový </t>
  </si>
  <si>
    <t>Tlaková sprcha do steny</t>
  </si>
  <si>
    <t xml:space="preserve">Nôž kuchársky </t>
  </si>
  <si>
    <t xml:space="preserve">Vozík na surovinu </t>
  </si>
  <si>
    <t>Doska</t>
  </si>
  <si>
    <t xml:space="preserve">Vakuová balička </t>
  </si>
  <si>
    <t xml:space="preserve">Miešačka mäsa 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</si>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</sst>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34B3924F-AB10-4599-A431-0AE1F619BEB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GALA%20M&#228;sov&#253;roba,%20s.r.o\VO\DRAFT_Predloha_usmernenie_2_2025%20-%20verzia%20&#269;.%202.xlsm" TargetMode="External"/><Relationship Id="rId1" Type="http://schemas.openxmlformats.org/officeDocument/2006/relationships/externalLinkPath" Target="/Projekty/SPP_73.7_Spracovatelia/GALA%20M&#228;sov&#253;roba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E424-6263-48C5-9C49-36BE010ED2F0}">
  <sheetPr codeName="Sheet22"/>
  <dimension ref="A1:M58"/>
  <sheetViews>
    <sheetView tabSelected="1" view="pageBreakPreview" zoomScaleNormal="100" zoomScaleSheetLayoutView="100" workbookViewId="0">
      <pane ySplit="3" topLeftCell="A4" activePane="bottomLeft" state="frozen"/>
      <selection pane="bottomLeft" activeCell="B9" sqref="B9:K1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7" t="s">
        <v>49</v>
      </c>
      <c r="K4" s="97"/>
      <c r="M4" s="6"/>
    </row>
    <row r="5" spans="1:13" s="2" customFormat="1" ht="23.25" x14ac:dyDescent="0.25">
      <c r="A5" s="2">
        <v>1</v>
      </c>
      <c r="B5" s="98" t="s">
        <v>32</v>
      </c>
      <c r="C5" s="98"/>
      <c r="D5" s="98"/>
      <c r="E5" s="98"/>
      <c r="F5" s="98"/>
      <c r="G5" s="98"/>
      <c r="H5" s="98"/>
      <c r="I5" s="98"/>
      <c r="J5" s="98"/>
      <c r="K5" s="9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98" t="s">
        <v>33</v>
      </c>
      <c r="C7" s="98"/>
      <c r="D7" s="98"/>
      <c r="E7" s="98"/>
      <c r="F7" s="98"/>
      <c r="G7" s="98"/>
      <c r="H7" s="98"/>
      <c r="I7" s="98"/>
      <c r="J7" s="98"/>
      <c r="K7" s="9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99" t="s">
        <v>1</v>
      </c>
      <c r="C9" s="99"/>
      <c r="D9" s="99"/>
      <c r="E9" s="99"/>
      <c r="F9" s="99"/>
      <c r="G9" s="99"/>
      <c r="H9" s="99"/>
      <c r="I9" s="99"/>
      <c r="J9" s="99"/>
      <c r="K9" s="99"/>
    </row>
    <row r="10" spans="1:13" x14ac:dyDescent="0.25">
      <c r="A10" s="2">
        <v>1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1" spans="1:13" x14ac:dyDescent="0.25">
      <c r="A11" s="2">
        <v>1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00" t="s">
        <v>34</v>
      </c>
      <c r="D13" s="101"/>
      <c r="E13" s="101"/>
      <c r="F13" s="101"/>
      <c r="G13" s="102"/>
      <c r="M13" s="6"/>
    </row>
    <row r="14" spans="1:13" s="2" customFormat="1" ht="19.5" customHeight="1" x14ac:dyDescent="0.25">
      <c r="A14" s="2">
        <v>1</v>
      </c>
      <c r="C14" s="103" t="s">
        <v>2</v>
      </c>
      <c r="D14" s="104"/>
      <c r="E14" s="105"/>
      <c r="F14" s="106"/>
      <c r="G14" s="107"/>
      <c r="M14" s="6"/>
    </row>
    <row r="15" spans="1:13" s="2" customFormat="1" ht="39" customHeight="1" x14ac:dyDescent="0.25">
      <c r="A15" s="2">
        <v>1</v>
      </c>
      <c r="C15" s="95" t="s">
        <v>3</v>
      </c>
      <c r="D15" s="96"/>
      <c r="E15" s="87"/>
      <c r="F15" s="88"/>
      <c r="G15" s="89"/>
      <c r="M15" s="6"/>
    </row>
    <row r="16" spans="1:13" s="2" customFormat="1" ht="19.5" customHeight="1" x14ac:dyDescent="0.25">
      <c r="A16" s="2">
        <v>1</v>
      </c>
      <c r="C16" s="85" t="s">
        <v>4</v>
      </c>
      <c r="D16" s="86"/>
      <c r="E16" s="87"/>
      <c r="F16" s="88"/>
      <c r="G16" s="89"/>
      <c r="M16" s="6"/>
    </row>
    <row r="17" spans="1:13" s="2" customFormat="1" ht="19.5" customHeight="1" x14ac:dyDescent="0.25">
      <c r="A17" s="2">
        <v>1</v>
      </c>
      <c r="C17" s="85" t="s">
        <v>5</v>
      </c>
      <c r="D17" s="86"/>
      <c r="E17" s="87"/>
      <c r="F17" s="88"/>
      <c r="G17" s="89"/>
      <c r="M17" s="6"/>
    </row>
    <row r="18" spans="1:13" s="2" customFormat="1" ht="30" customHeight="1" x14ac:dyDescent="0.25">
      <c r="A18" s="2">
        <v>1</v>
      </c>
      <c r="C18" s="93" t="s">
        <v>6</v>
      </c>
      <c r="D18" s="94"/>
      <c r="E18" s="87"/>
      <c r="F18" s="88"/>
      <c r="G18" s="89"/>
      <c r="M18" s="6"/>
    </row>
    <row r="19" spans="1:13" s="2" customFormat="1" ht="19.5" customHeight="1" x14ac:dyDescent="0.25">
      <c r="A19" s="2">
        <v>1</v>
      </c>
      <c r="C19" s="85" t="s">
        <v>7</v>
      </c>
      <c r="D19" s="86"/>
      <c r="E19" s="87"/>
      <c r="F19" s="88"/>
      <c r="G19" s="89"/>
      <c r="M19" s="6"/>
    </row>
    <row r="20" spans="1:13" s="2" customFormat="1" ht="19.5" customHeight="1" x14ac:dyDescent="0.25">
      <c r="A20" s="2">
        <v>1</v>
      </c>
      <c r="C20" s="85" t="s">
        <v>8</v>
      </c>
      <c r="D20" s="86"/>
      <c r="E20" s="87"/>
      <c r="F20" s="88"/>
      <c r="G20" s="89"/>
      <c r="M20" s="6"/>
    </row>
    <row r="21" spans="1:13" s="2" customFormat="1" ht="19.5" customHeight="1" x14ac:dyDescent="0.25">
      <c r="A21" s="2">
        <v>1</v>
      </c>
      <c r="C21" s="85" t="s">
        <v>9</v>
      </c>
      <c r="D21" s="86"/>
      <c r="E21" s="87"/>
      <c r="F21" s="88"/>
      <c r="G21" s="89"/>
      <c r="M21" s="6"/>
    </row>
    <row r="22" spans="1:13" s="2" customFormat="1" ht="19.5" customHeight="1" x14ac:dyDescent="0.25">
      <c r="A22" s="2">
        <v>1</v>
      </c>
      <c r="C22" s="85" t="s">
        <v>10</v>
      </c>
      <c r="D22" s="86"/>
      <c r="E22" s="87"/>
      <c r="F22" s="88"/>
      <c r="G22" s="89"/>
      <c r="M22" s="6"/>
    </row>
    <row r="23" spans="1:13" s="2" customFormat="1" ht="19.5" customHeight="1" x14ac:dyDescent="0.25">
      <c r="A23" s="2">
        <v>1</v>
      </c>
      <c r="C23" s="85" t="s">
        <v>11</v>
      </c>
      <c r="D23" s="86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73" t="s">
        <v>12</v>
      </c>
      <c r="D24" s="74"/>
      <c r="E24" s="75"/>
      <c r="F24" s="76"/>
      <c r="G24" s="7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8" t="s">
        <v>13</v>
      </c>
      <c r="C27" s="78"/>
      <c r="D27" s="79" t="s">
        <v>35</v>
      </c>
      <c r="E27" s="79"/>
      <c r="F27" s="79"/>
      <c r="G27" s="79"/>
      <c r="H27" s="79"/>
      <c r="I27" s="79"/>
      <c r="J27" s="7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0" t="s">
        <v>14</v>
      </c>
      <c r="C29" s="81"/>
      <c r="D29" s="82"/>
      <c r="E29" s="83" t="s">
        <v>15</v>
      </c>
      <c r="F29" s="8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x14ac:dyDescent="0.25">
      <c r="A30" s="2">
        <v>1</v>
      </c>
      <c r="B30" s="68" t="s">
        <v>36</v>
      </c>
      <c r="C30" s="69"/>
      <c r="D30" s="70"/>
      <c r="E30" s="71"/>
      <c r="F30" s="72"/>
      <c r="G30" s="14" t="s">
        <v>21</v>
      </c>
      <c r="H30" s="15"/>
      <c r="I30" s="16">
        <v>4</v>
      </c>
      <c r="J30" s="17" t="str">
        <f t="shared" ref="J30:J44" si="0">IF(AND(H30&lt;&gt;"",I30&lt;&gt;""),H30*I30,"")</f>
        <v/>
      </c>
      <c r="K30" s="18" t="str">
        <f t="shared" ref="K30:K44" si="1">IF(J30&lt;&gt;"",J30*IF($E$18="platiteľ DPH",1.23,1),"")</f>
        <v/>
      </c>
    </row>
    <row r="31" spans="1:13" ht="25.5" customHeight="1" x14ac:dyDescent="0.25">
      <c r="A31" s="2">
        <v>1</v>
      </c>
      <c r="B31" s="47" t="s">
        <v>37</v>
      </c>
      <c r="C31" s="48"/>
      <c r="D31" s="49"/>
      <c r="E31" s="45"/>
      <c r="F31" s="46"/>
      <c r="G31" s="19" t="s">
        <v>21</v>
      </c>
      <c r="H31" s="20"/>
      <c r="I31" s="21">
        <v>1</v>
      </c>
      <c r="J31" s="22" t="str">
        <f t="shared" si="0"/>
        <v/>
      </c>
      <c r="K31" s="23" t="str">
        <f t="shared" si="1"/>
        <v/>
      </c>
    </row>
    <row r="32" spans="1:13" ht="25.5" customHeight="1" x14ac:dyDescent="0.25">
      <c r="A32" s="2">
        <v>1</v>
      </c>
      <c r="B32" s="47" t="s">
        <v>38</v>
      </c>
      <c r="C32" s="48"/>
      <c r="D32" s="49"/>
      <c r="E32" s="45"/>
      <c r="F32" s="46"/>
      <c r="G32" s="19" t="s">
        <v>21</v>
      </c>
      <c r="H32" s="20"/>
      <c r="I32" s="21">
        <v>7</v>
      </c>
      <c r="J32" s="22" t="str">
        <f t="shared" ref="J32:J37" si="2">IF(AND(H32&lt;&gt;"",I32&lt;&gt;""),H32*I32,"")</f>
        <v/>
      </c>
      <c r="K32" s="23" t="str">
        <f t="shared" ref="K32:K37" si="3">IF(J32&lt;&gt;"",J32*IF($E$18="platiteľ DPH",1.23,1),"")</f>
        <v/>
      </c>
    </row>
    <row r="33" spans="1:11" ht="25.5" customHeight="1" x14ac:dyDescent="0.25">
      <c r="A33" s="2">
        <v>1</v>
      </c>
      <c r="B33" s="47" t="s">
        <v>39</v>
      </c>
      <c r="C33" s="48"/>
      <c r="D33" s="49"/>
      <c r="E33" s="45"/>
      <c r="F33" s="46"/>
      <c r="G33" s="19" t="s">
        <v>21</v>
      </c>
      <c r="H33" s="20"/>
      <c r="I33" s="21">
        <v>1</v>
      </c>
      <c r="J33" s="22" t="str">
        <f t="shared" si="2"/>
        <v/>
      </c>
      <c r="K33" s="23" t="str">
        <f t="shared" si="3"/>
        <v/>
      </c>
    </row>
    <row r="34" spans="1:11" ht="25.5" customHeight="1" x14ac:dyDescent="0.25">
      <c r="A34" s="2">
        <v>1</v>
      </c>
      <c r="B34" s="47" t="s">
        <v>40</v>
      </c>
      <c r="C34" s="48"/>
      <c r="D34" s="49"/>
      <c r="E34" s="45"/>
      <c r="F34" s="46"/>
      <c r="G34" s="19" t="s">
        <v>21</v>
      </c>
      <c r="H34" s="20"/>
      <c r="I34" s="21">
        <v>2</v>
      </c>
      <c r="J34" s="22" t="str">
        <f t="shared" si="2"/>
        <v/>
      </c>
      <c r="K34" s="23" t="str">
        <f t="shared" si="3"/>
        <v/>
      </c>
    </row>
    <row r="35" spans="1:11" ht="25.5" customHeight="1" x14ac:dyDescent="0.25">
      <c r="A35" s="2">
        <v>1</v>
      </c>
      <c r="B35" s="47" t="s">
        <v>41</v>
      </c>
      <c r="C35" s="48"/>
      <c r="D35" s="49"/>
      <c r="E35" s="45"/>
      <c r="F35" s="46"/>
      <c r="G35" s="19" t="s">
        <v>21</v>
      </c>
      <c r="H35" s="20"/>
      <c r="I35" s="21">
        <v>1</v>
      </c>
      <c r="J35" s="22" t="str">
        <f t="shared" si="2"/>
        <v/>
      </c>
      <c r="K35" s="23" t="str">
        <f t="shared" si="3"/>
        <v/>
      </c>
    </row>
    <row r="36" spans="1:11" ht="25.5" customHeight="1" x14ac:dyDescent="0.25">
      <c r="A36" s="2">
        <v>1</v>
      </c>
      <c r="B36" s="47" t="s">
        <v>42</v>
      </c>
      <c r="C36" s="48"/>
      <c r="D36" s="49"/>
      <c r="E36" s="45"/>
      <c r="F36" s="46"/>
      <c r="G36" s="19" t="s">
        <v>21</v>
      </c>
      <c r="H36" s="20"/>
      <c r="I36" s="21">
        <v>8</v>
      </c>
      <c r="J36" s="22" t="str">
        <f t="shared" si="2"/>
        <v/>
      </c>
      <c r="K36" s="23" t="str">
        <f t="shared" si="3"/>
        <v/>
      </c>
    </row>
    <row r="37" spans="1:11" ht="25.5" customHeight="1" x14ac:dyDescent="0.25">
      <c r="A37" s="2">
        <v>1</v>
      </c>
      <c r="B37" s="47" t="s">
        <v>43</v>
      </c>
      <c r="C37" s="48"/>
      <c r="D37" s="49"/>
      <c r="E37" s="45"/>
      <c r="F37" s="46"/>
      <c r="G37" s="19" t="s">
        <v>21</v>
      </c>
      <c r="H37" s="20"/>
      <c r="I37" s="21">
        <v>4</v>
      </c>
      <c r="J37" s="22" t="str">
        <f t="shared" si="2"/>
        <v/>
      </c>
      <c r="K37" s="23" t="str">
        <f t="shared" si="3"/>
        <v/>
      </c>
    </row>
    <row r="38" spans="1:11" ht="25.5" customHeight="1" x14ac:dyDescent="0.25">
      <c r="A38" s="2">
        <v>1</v>
      </c>
      <c r="B38" s="47" t="s">
        <v>44</v>
      </c>
      <c r="C38" s="48"/>
      <c r="D38" s="49"/>
      <c r="E38" s="45"/>
      <c r="F38" s="46"/>
      <c r="G38" s="19" t="s">
        <v>21</v>
      </c>
      <c r="H38" s="20"/>
      <c r="I38" s="21">
        <v>15</v>
      </c>
      <c r="J38" s="22" t="str">
        <f t="shared" si="0"/>
        <v/>
      </c>
      <c r="K38" s="23" t="str">
        <f t="shared" si="1"/>
        <v/>
      </c>
    </row>
    <row r="39" spans="1:11" ht="25.5" customHeight="1" x14ac:dyDescent="0.25">
      <c r="A39" s="2">
        <v>1</v>
      </c>
      <c r="B39" s="47" t="s">
        <v>45</v>
      </c>
      <c r="C39" s="48"/>
      <c r="D39" s="49"/>
      <c r="E39" s="45"/>
      <c r="F39" s="46"/>
      <c r="G39" s="19" t="s">
        <v>21</v>
      </c>
      <c r="H39" s="20"/>
      <c r="I39" s="21">
        <v>2</v>
      </c>
      <c r="J39" s="22" t="str">
        <f t="shared" si="0"/>
        <v/>
      </c>
      <c r="K39" s="23" t="str">
        <f t="shared" si="1"/>
        <v/>
      </c>
    </row>
    <row r="40" spans="1:11" ht="25.5" customHeight="1" x14ac:dyDescent="0.25">
      <c r="A40" s="2">
        <v>1</v>
      </c>
      <c r="B40" s="47" t="s">
        <v>46</v>
      </c>
      <c r="C40" s="48"/>
      <c r="D40" s="49"/>
      <c r="E40" s="45"/>
      <c r="F40" s="46"/>
      <c r="G40" s="19" t="s">
        <v>21</v>
      </c>
      <c r="H40" s="20"/>
      <c r="I40" s="21">
        <v>10</v>
      </c>
      <c r="J40" s="22" t="str">
        <f t="shared" si="0"/>
        <v/>
      </c>
      <c r="K40" s="23" t="str">
        <f t="shared" si="1"/>
        <v/>
      </c>
    </row>
    <row r="41" spans="1:11" ht="25.5" customHeight="1" x14ac:dyDescent="0.25">
      <c r="A41" s="2">
        <v>1</v>
      </c>
      <c r="B41" s="47" t="s">
        <v>47</v>
      </c>
      <c r="C41" s="48"/>
      <c r="D41" s="49"/>
      <c r="E41" s="45"/>
      <c r="F41" s="46"/>
      <c r="G41" s="19" t="s">
        <v>21</v>
      </c>
      <c r="H41" s="20"/>
      <c r="I41" s="21">
        <v>1</v>
      </c>
      <c r="J41" s="22" t="str">
        <f t="shared" si="0"/>
        <v/>
      </c>
      <c r="K41" s="23" t="str">
        <f t="shared" si="1"/>
        <v/>
      </c>
    </row>
    <row r="42" spans="1:11" ht="25.5" customHeight="1" thickBot="1" x14ac:dyDescent="0.3">
      <c r="A42" s="2">
        <v>1</v>
      </c>
      <c r="B42" s="55" t="s">
        <v>48</v>
      </c>
      <c r="C42" s="56"/>
      <c r="D42" s="57"/>
      <c r="E42" s="58"/>
      <c r="F42" s="59"/>
      <c r="G42" s="24" t="s">
        <v>21</v>
      </c>
      <c r="H42" s="25"/>
      <c r="I42" s="26">
        <v>1</v>
      </c>
      <c r="J42" s="27" t="str">
        <f t="shared" si="0"/>
        <v/>
      </c>
      <c r="K42" s="28" t="str">
        <f t="shared" si="1"/>
        <v/>
      </c>
    </row>
    <row r="43" spans="1:11" ht="25.5" customHeight="1" x14ac:dyDescent="0.25">
      <c r="A43" s="2">
        <v>1</v>
      </c>
      <c r="B43" s="60" t="s">
        <v>22</v>
      </c>
      <c r="C43" s="61"/>
      <c r="D43" s="29" t="s">
        <v>23</v>
      </c>
      <c r="E43" s="64" t="s">
        <v>24</v>
      </c>
      <c r="F43" s="65"/>
      <c r="G43" s="14" t="s">
        <v>24</v>
      </c>
      <c r="H43" s="15"/>
      <c r="I43" s="16">
        <v>1</v>
      </c>
      <c r="J43" s="17" t="str">
        <f t="shared" si="0"/>
        <v/>
      </c>
      <c r="K43" s="18" t="str">
        <f t="shared" si="1"/>
        <v/>
      </c>
    </row>
    <row r="44" spans="1:11" ht="25.5" customHeight="1" thickBot="1" x14ac:dyDescent="0.3">
      <c r="A44" s="2">
        <v>1</v>
      </c>
      <c r="B44" s="62"/>
      <c r="C44" s="63"/>
      <c r="D44" s="30" t="s">
        <v>25</v>
      </c>
      <c r="E44" s="66" t="s">
        <v>24</v>
      </c>
      <c r="F44" s="67"/>
      <c r="G44" s="24" t="s">
        <v>24</v>
      </c>
      <c r="H44" s="25"/>
      <c r="I44" s="26">
        <v>1</v>
      </c>
      <c r="J44" s="27" t="str">
        <f t="shared" si="0"/>
        <v/>
      </c>
      <c r="K44" s="28" t="str">
        <f t="shared" si="1"/>
        <v/>
      </c>
    </row>
    <row r="45" spans="1:11" ht="25.5" customHeight="1" thickBot="1" x14ac:dyDescent="0.3">
      <c r="A45" s="2">
        <v>1</v>
      </c>
      <c r="B45" s="31"/>
      <c r="C45" s="32"/>
      <c r="D45" s="32"/>
      <c r="E45" s="32"/>
      <c r="F45" s="32"/>
      <c r="G45" s="32"/>
      <c r="H45" s="33"/>
      <c r="I45" s="33" t="s">
        <v>26</v>
      </c>
      <c r="J45" s="34" t="str">
        <f>IF(SUM(J30:J44)&gt;0,SUM(J30:J44),"")</f>
        <v/>
      </c>
      <c r="K45" s="34" t="str">
        <f>IF(SUM(K30:K44)&gt;0,SUM(K30:K44),"")</f>
        <v/>
      </c>
    </row>
    <row r="46" spans="1:11" x14ac:dyDescent="0.25">
      <c r="A46" s="2">
        <v>1</v>
      </c>
      <c r="B46" s="35" t="s">
        <v>27</v>
      </c>
    </row>
    <row r="47" spans="1:11" x14ac:dyDescent="0.25">
      <c r="A47" s="2">
        <v>1</v>
      </c>
    </row>
    <row r="48" spans="1:11" x14ac:dyDescent="0.25">
      <c r="A48" s="2">
        <v>1</v>
      </c>
    </row>
    <row r="49" spans="1:13" x14ac:dyDescent="0.25">
      <c r="A49" s="2">
        <v>1</v>
      </c>
      <c r="C49" s="50" t="s">
        <v>28</v>
      </c>
      <c r="D49" s="51"/>
      <c r="E49" s="51"/>
      <c r="F49" s="51"/>
      <c r="G49" s="51"/>
      <c r="H49" s="51"/>
      <c r="I49" s="51"/>
      <c r="J49" s="52"/>
    </row>
    <row r="50" spans="1:13" x14ac:dyDescent="0.25">
      <c r="A50" s="2">
        <v>1</v>
      </c>
    </row>
    <row r="51" spans="1:13" x14ac:dyDescent="0.25">
      <c r="A51" s="2">
        <v>1</v>
      </c>
    </row>
    <row r="52" spans="1:13" x14ac:dyDescent="0.25">
      <c r="A52" s="2">
        <v>1</v>
      </c>
      <c r="C52" s="36" t="s">
        <v>29</v>
      </c>
      <c r="D52" s="37"/>
    </row>
    <row r="53" spans="1:13" s="38" customFormat="1" x14ac:dyDescent="0.25">
      <c r="A53" s="2">
        <v>1</v>
      </c>
      <c r="C53" s="36"/>
      <c r="M53" s="39"/>
    </row>
    <row r="54" spans="1:13" s="38" customFormat="1" ht="15" customHeight="1" x14ac:dyDescent="0.25">
      <c r="A54" s="2">
        <v>1</v>
      </c>
      <c r="C54" s="36" t="s">
        <v>30</v>
      </c>
      <c r="D54" s="40"/>
      <c r="G54" s="41"/>
      <c r="H54" s="41"/>
      <c r="I54" s="41"/>
      <c r="J54" s="41"/>
      <c r="K54" s="41"/>
      <c r="M54" s="39"/>
    </row>
    <row r="55" spans="1:13" s="38" customFormat="1" x14ac:dyDescent="0.25">
      <c r="A55" s="2">
        <v>1</v>
      </c>
      <c r="F55" s="42"/>
      <c r="G55" s="53" t="str">
        <f>"podpis a pečiatka "&amp;IF([1]summary!$K$24="","navrhovateľa","dodávateľa")</f>
        <v>podpis a pečiatka navrhovateľa</v>
      </c>
      <c r="H55" s="53"/>
      <c r="I55" s="53"/>
      <c r="J55" s="53"/>
      <c r="K55" s="53"/>
      <c r="M55" s="39"/>
    </row>
    <row r="56" spans="1:13" s="38" customFormat="1" x14ac:dyDescent="0.25">
      <c r="A56" s="2">
        <v>1</v>
      </c>
      <c r="F56" s="42"/>
      <c r="G56" s="43"/>
      <c r="H56" s="43"/>
      <c r="I56" s="43"/>
      <c r="J56" s="43"/>
      <c r="K56" s="43"/>
      <c r="M56" s="39"/>
    </row>
    <row r="57" spans="1:13" ht="15" customHeight="1" x14ac:dyDescent="0.25">
      <c r="A57" s="2">
        <v>1</v>
      </c>
      <c r="B57" s="54" t="s">
        <v>31</v>
      </c>
      <c r="C57" s="54"/>
      <c r="D57" s="54"/>
      <c r="E57" s="54"/>
      <c r="F57" s="54"/>
      <c r="G57" s="54"/>
      <c r="H57" s="54"/>
      <c r="I57" s="54"/>
      <c r="J57" s="54"/>
      <c r="K57" s="54"/>
      <c r="L57" s="44"/>
    </row>
    <row r="58" spans="1:13" x14ac:dyDescent="0.25">
      <c r="A58" s="2">
        <v>1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44"/>
    </row>
  </sheetData>
  <sheetProtection selectLockedCells="1"/>
  <autoFilter ref="A1:A58" xr:uid="{00000000-0009-0000-0000-000006000000}"/>
  <mergeCells count="63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40:D40"/>
    <mergeCell ref="E40:F40"/>
    <mergeCell ref="B41:D41"/>
    <mergeCell ref="E41:F41"/>
    <mergeCell ref="B31:D31"/>
    <mergeCell ref="E31:F31"/>
    <mergeCell ref="B38:D38"/>
    <mergeCell ref="E38:F38"/>
    <mergeCell ref="B39:D39"/>
    <mergeCell ref="E39:F39"/>
    <mergeCell ref="B36:D36"/>
    <mergeCell ref="B30:D30"/>
    <mergeCell ref="E30:F30"/>
    <mergeCell ref="C24:D24"/>
    <mergeCell ref="E24:G24"/>
    <mergeCell ref="B27:C27"/>
    <mergeCell ref="D27:J27"/>
    <mergeCell ref="B29:D29"/>
    <mergeCell ref="E29:F29"/>
    <mergeCell ref="C49:J49"/>
    <mergeCell ref="G55:K55"/>
    <mergeCell ref="B57:K58"/>
    <mergeCell ref="B42:D42"/>
    <mergeCell ref="E42:F42"/>
    <mergeCell ref="B43:C44"/>
    <mergeCell ref="E43:F43"/>
    <mergeCell ref="E44:F44"/>
    <mergeCell ref="E36:F36"/>
    <mergeCell ref="B37:D37"/>
    <mergeCell ref="E37:F37"/>
    <mergeCell ref="B32:D32"/>
    <mergeCell ref="E32:F32"/>
    <mergeCell ref="B33:D33"/>
    <mergeCell ref="E33:F33"/>
    <mergeCell ref="B34:D34"/>
    <mergeCell ref="E34:F34"/>
    <mergeCell ref="B35:D35"/>
    <mergeCell ref="E35:F35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C6F67D84-DA4E-418F-8CAB-4F9245F43B9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1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2026-03-26T08:40:34Z</dcterms:created>
  <dcterms:modified xsi:type="dcterms:W3CDTF">2026-03-26T09:44:02Z</dcterms:modified>
</cp:coreProperties>
</file>