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GALA Mäsovýroba, s.r.o\VO\PT\Josephine\Panelový chladiaci a mraziaci box\"/>
    </mc:Choice>
  </mc:AlternateContent>
  <xr:revisionPtr revIDLastSave="0" documentId="8_{30710A8D-2CA3-43A3-AA81-B859C7D72F1F}" xr6:coauthVersionLast="47" xr6:coauthVersionMax="47" xr10:uidLastSave="{00000000-0000-0000-0000-000000000000}"/>
  <bookViews>
    <workbookView xWindow="-120" yWindow="-120" windowWidth="29040" windowHeight="15720" xr2:uid="{97B22D70-D696-4CB6-86E4-A5CAA9248DB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J34" i="1"/>
  <c r="K34" i="1" s="1"/>
  <c r="J33" i="1"/>
  <c r="K33" i="1" s="1"/>
  <c r="J32" i="1"/>
  <c r="K32" i="1" s="1"/>
  <c r="J31" i="1"/>
  <c r="K31" i="1" s="1"/>
  <c r="J30" i="1"/>
  <c r="K30" i="1" s="1"/>
  <c r="M27" i="1"/>
  <c r="J35" i="1" l="1"/>
  <c r="K35" i="1"/>
</calcChain>
</file>

<file path=xl/sharedStrings.xml><?xml version="1.0" encoding="utf-8"?>
<sst xmlns="http://schemas.openxmlformats.org/spreadsheetml/2006/main" count="45" uniqueCount="40">
  <si>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</si>
  <si>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</si>
  <si>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</si>
  <si>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</si>
  <si>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</si>
  <si>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</si>
  <si>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</si>
  <si>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</si>
  <si>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</si>
  <si>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</si>
  <si>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</si>
  <si>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</si>
  <si>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</si>
  <si>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</si>
  <si>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</si>
  <si>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</si>
  <si>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</si>
  <si>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</si>
  <si>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</si>
  <si>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</si>
  <si>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</si>
  <si>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</si>
  <si>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</si>
  <si>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</si>
  <si>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</si>
  <si>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</si>
  <si>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</si>
  <si>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</si>
  <si>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</si>
  <si>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</si>
  <si>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</si>
  <si>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</si>
  <si>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</si>
  <si>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</si>
  <si>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</si>
  <si>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 xml:space="preserve">Panelový chladiaci a mraziaci box </t>
  </si>
  <si>
    <t>Panelový mraziaci box</t>
  </si>
  <si>
    <t>Panelový chladiaci box č. 1</t>
  </si>
  <si>
    <t>Panelový chladiaci box č. 2 - menší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</si>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</sst>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164" fontId="12" fillId="4" borderId="36" xfId="0" applyNumberFormat="1" applyFont="1" applyFill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4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2" xfId="1" applyNumberFormat="1" applyFont="1" applyBorder="1" applyAlignment="1">
      <alignment vertical="center"/>
    </xf>
    <xf numFmtId="0" fontId="8" fillId="0" borderId="4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</cellXfs>
  <cellStyles count="2">
    <cellStyle name="Normal 2" xfId="1" xr:uid="{34B3924F-AB10-4599-A431-0AE1F619BEBB}"/>
    <cellStyle name="Normálna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RAFT_Predloha_usmernenie_2_2025%20-%20verzia%20&#269;.%202.xlsm" TargetMode="External"/><Relationship Id="rId2" Type="http://schemas.openxmlformats.org/officeDocument/2006/relationships/externalLinkPath" Target="file:///Z:\Projekty\SPP_73.7_Spracovatelia\GALA%20M&#228;sov&#253;roba,%20s.r.o\VO\DRAFT_Predloha_usmernenie_2_2025%20-%20verzia%20&#269;.%202.xlsm" TargetMode="External"/><Relationship Id="rId1" Type="http://schemas.openxmlformats.org/officeDocument/2006/relationships/externalLinkPath" Target="/Projekty/SPP_73.7_Spracovatelia/GALA%20M&#228;sov&#253;roba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E424-6263-48C5-9C49-36BE010ED2F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J15" sqref="J1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52" t="s">
        <v>39</v>
      </c>
      <c r="K4" s="52"/>
      <c r="M4" s="6"/>
    </row>
    <row r="5" spans="1:13" s="2" customFormat="1" ht="23.25" customHeight="1" x14ac:dyDescent="0.25">
      <c r="A5" s="2">
        <v>1</v>
      </c>
      <c r="B5" s="53" t="s">
        <v>32</v>
      </c>
      <c r="C5" s="53"/>
      <c r="D5" s="53"/>
      <c r="E5" s="53"/>
      <c r="F5" s="53"/>
      <c r="G5" s="53"/>
      <c r="H5" s="53"/>
      <c r="I5" s="53"/>
      <c r="J5" s="53"/>
      <c r="K5" s="53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53" t="s">
        <v>33</v>
      </c>
      <c r="C7" s="53"/>
      <c r="D7" s="53"/>
      <c r="E7" s="53"/>
      <c r="F7" s="53"/>
      <c r="G7" s="53"/>
      <c r="H7" s="53"/>
      <c r="I7" s="53"/>
      <c r="J7" s="53"/>
      <c r="K7" s="53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54" t="s">
        <v>1</v>
      </c>
      <c r="C9" s="54"/>
      <c r="D9" s="54"/>
      <c r="E9" s="54"/>
      <c r="F9" s="54"/>
      <c r="G9" s="54"/>
      <c r="H9" s="54"/>
      <c r="I9" s="54"/>
      <c r="J9" s="54"/>
      <c r="K9" s="54"/>
    </row>
    <row r="10" spans="1:13" x14ac:dyDescent="0.25">
      <c r="A10" s="2">
        <v>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3" x14ac:dyDescent="0.25">
      <c r="A11" s="2">
        <v>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55" t="s">
        <v>34</v>
      </c>
      <c r="D13" s="56"/>
      <c r="E13" s="56"/>
      <c r="F13" s="56"/>
      <c r="G13" s="57"/>
      <c r="M13" s="6"/>
    </row>
    <row r="14" spans="1:13" s="2" customFormat="1" ht="19.5" customHeight="1" x14ac:dyDescent="0.25">
      <c r="A14" s="2">
        <v>1</v>
      </c>
      <c r="C14" s="58" t="s">
        <v>2</v>
      </c>
      <c r="D14" s="59"/>
      <c r="E14" s="60"/>
      <c r="F14" s="61"/>
      <c r="G14" s="62"/>
      <c r="M14" s="6"/>
    </row>
    <row r="15" spans="1:13" s="2" customFormat="1" ht="39" customHeight="1" x14ac:dyDescent="0.25">
      <c r="A15" s="2">
        <v>1</v>
      </c>
      <c r="C15" s="45" t="s">
        <v>3</v>
      </c>
      <c r="D15" s="46"/>
      <c r="E15" s="47"/>
      <c r="F15" s="48"/>
      <c r="G15" s="49"/>
      <c r="M15" s="6"/>
    </row>
    <row r="16" spans="1:13" s="2" customFormat="1" ht="19.5" customHeight="1" x14ac:dyDescent="0.25">
      <c r="A16" s="2">
        <v>1</v>
      </c>
      <c r="C16" s="50" t="s">
        <v>4</v>
      </c>
      <c r="D16" s="51"/>
      <c r="E16" s="47"/>
      <c r="F16" s="48"/>
      <c r="G16" s="49"/>
      <c r="M16" s="6"/>
    </row>
    <row r="17" spans="1:13" s="2" customFormat="1" ht="19.5" customHeight="1" x14ac:dyDescent="0.25">
      <c r="A17" s="2">
        <v>1</v>
      </c>
      <c r="C17" s="50" t="s">
        <v>5</v>
      </c>
      <c r="D17" s="51"/>
      <c r="E17" s="47"/>
      <c r="F17" s="48"/>
      <c r="G17" s="49"/>
      <c r="M17" s="6"/>
    </row>
    <row r="18" spans="1:13" s="2" customFormat="1" ht="30" customHeight="1" x14ac:dyDescent="0.25">
      <c r="A18" s="2">
        <v>1</v>
      </c>
      <c r="C18" s="63" t="s">
        <v>6</v>
      </c>
      <c r="D18" s="64"/>
      <c r="E18" s="47"/>
      <c r="F18" s="48"/>
      <c r="G18" s="49"/>
      <c r="M18" s="6"/>
    </row>
    <row r="19" spans="1:13" s="2" customFormat="1" ht="19.5" customHeight="1" x14ac:dyDescent="0.25">
      <c r="A19" s="2">
        <v>1</v>
      </c>
      <c r="C19" s="50" t="s">
        <v>7</v>
      </c>
      <c r="D19" s="51"/>
      <c r="E19" s="47"/>
      <c r="F19" s="48"/>
      <c r="G19" s="49"/>
      <c r="M19" s="6"/>
    </row>
    <row r="20" spans="1:13" s="2" customFormat="1" ht="19.5" customHeight="1" x14ac:dyDescent="0.25">
      <c r="A20" s="2">
        <v>1</v>
      </c>
      <c r="C20" s="50" t="s">
        <v>8</v>
      </c>
      <c r="D20" s="51"/>
      <c r="E20" s="47"/>
      <c r="F20" s="48"/>
      <c r="G20" s="49"/>
      <c r="M20" s="6"/>
    </row>
    <row r="21" spans="1:13" s="2" customFormat="1" ht="19.5" customHeight="1" x14ac:dyDescent="0.25">
      <c r="A21" s="2">
        <v>1</v>
      </c>
      <c r="C21" s="50" t="s">
        <v>9</v>
      </c>
      <c r="D21" s="51"/>
      <c r="E21" s="47"/>
      <c r="F21" s="48"/>
      <c r="G21" s="49"/>
      <c r="M21" s="6"/>
    </row>
    <row r="22" spans="1:13" s="2" customFormat="1" ht="19.5" customHeight="1" x14ac:dyDescent="0.25">
      <c r="A22" s="2">
        <v>1</v>
      </c>
      <c r="C22" s="50" t="s">
        <v>10</v>
      </c>
      <c r="D22" s="51"/>
      <c r="E22" s="47"/>
      <c r="F22" s="48"/>
      <c r="G22" s="49"/>
      <c r="M22" s="6"/>
    </row>
    <row r="23" spans="1:13" s="2" customFormat="1" ht="19.5" customHeight="1" x14ac:dyDescent="0.25">
      <c r="A23" s="2">
        <v>1</v>
      </c>
      <c r="C23" s="50" t="s">
        <v>11</v>
      </c>
      <c r="D23" s="51"/>
      <c r="E23" s="47"/>
      <c r="F23" s="48"/>
      <c r="G23" s="49"/>
      <c r="M23" s="6"/>
    </row>
    <row r="24" spans="1:13" s="2" customFormat="1" ht="19.5" customHeight="1" thickBot="1" x14ac:dyDescent="0.3">
      <c r="A24" s="2">
        <v>1</v>
      </c>
      <c r="C24" s="78" t="s">
        <v>12</v>
      </c>
      <c r="D24" s="79"/>
      <c r="E24" s="80"/>
      <c r="F24" s="81"/>
      <c r="G24" s="8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 s="2">
        <v>1</v>
      </c>
      <c r="B27" s="83" t="s">
        <v>13</v>
      </c>
      <c r="C27" s="83"/>
      <c r="D27" s="84" t="s">
        <v>35</v>
      </c>
      <c r="E27" s="84"/>
      <c r="F27" s="84"/>
      <c r="G27" s="84"/>
      <c r="H27" s="84"/>
      <c r="I27" s="84"/>
      <c r="J27" s="84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85" t="s">
        <v>14</v>
      </c>
      <c r="C29" s="86"/>
      <c r="D29" s="87"/>
      <c r="E29" s="88" t="s">
        <v>15</v>
      </c>
      <c r="F29" s="8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x14ac:dyDescent="0.25">
      <c r="A30" s="2">
        <v>1</v>
      </c>
      <c r="B30" s="73" t="s">
        <v>36</v>
      </c>
      <c r="C30" s="74"/>
      <c r="D30" s="75"/>
      <c r="E30" s="76"/>
      <c r="F30" s="77"/>
      <c r="G30" s="14" t="s">
        <v>21</v>
      </c>
      <c r="H30" s="15"/>
      <c r="I30" s="16">
        <v>1</v>
      </c>
      <c r="J30" s="17" t="str">
        <f t="shared" ref="J30:J34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95" t="s">
        <v>37</v>
      </c>
      <c r="C31" s="96"/>
      <c r="D31" s="97"/>
      <c r="E31" s="98"/>
      <c r="F31" s="99"/>
      <c r="G31" s="19" t="s">
        <v>21</v>
      </c>
      <c r="H31" s="20"/>
      <c r="I31" s="21">
        <v>1</v>
      </c>
      <c r="J31" s="22" t="str">
        <f t="shared" si="0"/>
        <v/>
      </c>
      <c r="K31" s="23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95" t="s">
        <v>38</v>
      </c>
      <c r="C32" s="96"/>
      <c r="D32" s="97"/>
      <c r="E32" s="98"/>
      <c r="F32" s="99"/>
      <c r="G32" s="19" t="s">
        <v>21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x14ac:dyDescent="0.25">
      <c r="A33" s="2">
        <v>1</v>
      </c>
      <c r="B33" s="65" t="s">
        <v>22</v>
      </c>
      <c r="C33" s="66"/>
      <c r="D33" s="29" t="s">
        <v>23</v>
      </c>
      <c r="E33" s="69" t="s">
        <v>24</v>
      </c>
      <c r="F33" s="70"/>
      <c r="G33" s="14" t="s">
        <v>24</v>
      </c>
      <c r="H33" s="15"/>
      <c r="I33" s="16">
        <v>1</v>
      </c>
      <c r="J33" s="17" t="str">
        <f t="shared" si="0"/>
        <v/>
      </c>
      <c r="K33" s="18" t="str">
        <f>IF(J33&lt;&gt;"",J33*IF($E$18="platiteľ DPH",1.23,1),"")</f>
        <v/>
      </c>
    </row>
    <row r="34" spans="1:13" ht="25.5" customHeight="1" thickBot="1" x14ac:dyDescent="0.3">
      <c r="A34" s="2">
        <v>1</v>
      </c>
      <c r="B34" s="67"/>
      <c r="C34" s="68"/>
      <c r="D34" s="30" t="s">
        <v>25</v>
      </c>
      <c r="E34" s="71" t="s">
        <v>24</v>
      </c>
      <c r="F34" s="72"/>
      <c r="G34" s="24" t="s">
        <v>24</v>
      </c>
      <c r="H34" s="25"/>
      <c r="I34" s="26">
        <v>1</v>
      </c>
      <c r="J34" s="27" t="str">
        <f t="shared" si="0"/>
        <v/>
      </c>
      <c r="K34" s="28" t="str">
        <f>IF(J34&lt;&gt;"",J34*IF($E$18="platiteľ DPH",1.23,1),"")</f>
        <v/>
      </c>
    </row>
    <row r="35" spans="1:13" ht="25.5" customHeight="1" thickBot="1" x14ac:dyDescent="0.3">
      <c r="A35" s="2">
        <v>1</v>
      </c>
      <c r="B35" s="31"/>
      <c r="C35" s="32"/>
      <c r="D35" s="32"/>
      <c r="E35" s="32"/>
      <c r="F35" s="32"/>
      <c r="G35" s="32"/>
      <c r="H35" s="33"/>
      <c r="I35" s="33" t="s">
        <v>26</v>
      </c>
      <c r="J35" s="34" t="str">
        <f>IF(SUM(J30:J34)&gt;0,SUM(J30:J34),"")</f>
        <v/>
      </c>
      <c r="K35" s="34" t="str">
        <f>IF(SUM(K30:K34)&gt;0,SUM(K30:K34),"")</f>
        <v/>
      </c>
    </row>
    <row r="36" spans="1:13" x14ac:dyDescent="0.25">
      <c r="A36" s="2">
        <v>1</v>
      </c>
      <c r="B36" s="35" t="s">
        <v>27</v>
      </c>
    </row>
    <row r="37" spans="1:13" x14ac:dyDescent="0.25">
      <c r="A37" s="2">
        <v>1</v>
      </c>
    </row>
    <row r="38" spans="1:13" x14ac:dyDescent="0.25">
      <c r="A38" s="2">
        <v>1</v>
      </c>
    </row>
    <row r="39" spans="1:13" x14ac:dyDescent="0.25">
      <c r="A39" s="2">
        <v>1</v>
      </c>
      <c r="C39" s="90" t="s">
        <v>28</v>
      </c>
      <c r="D39" s="91"/>
      <c r="E39" s="91"/>
      <c r="F39" s="91"/>
      <c r="G39" s="91"/>
      <c r="H39" s="91"/>
      <c r="I39" s="91"/>
      <c r="J39" s="92"/>
    </row>
    <row r="40" spans="1:13" x14ac:dyDescent="0.25">
      <c r="A40" s="2">
        <v>1</v>
      </c>
    </row>
    <row r="41" spans="1:13" x14ac:dyDescent="0.25">
      <c r="A41" s="2">
        <v>1</v>
      </c>
      <c r="C41" s="36" t="s">
        <v>29</v>
      </c>
      <c r="D41" s="37"/>
    </row>
    <row r="42" spans="1:13" s="38" customFormat="1" x14ac:dyDescent="0.25">
      <c r="A42" s="2">
        <v>1</v>
      </c>
      <c r="C42" s="36"/>
      <c r="M42" s="39"/>
    </row>
    <row r="43" spans="1:13" s="38" customFormat="1" ht="15" customHeight="1" x14ac:dyDescent="0.25">
      <c r="A43" s="2">
        <v>1</v>
      </c>
      <c r="C43" s="36" t="s">
        <v>30</v>
      </c>
      <c r="D43" s="40"/>
      <c r="G43" s="41"/>
      <c r="H43" s="41"/>
      <c r="I43" s="41"/>
      <c r="J43" s="41"/>
      <c r="K43" s="41"/>
      <c r="M43" s="39"/>
    </row>
    <row r="44" spans="1:13" s="38" customFormat="1" x14ac:dyDescent="0.25">
      <c r="A44" s="2">
        <v>1</v>
      </c>
      <c r="F44" s="42"/>
      <c r="G44" s="93" t="str">
        <f>"podpis a pečiatka "&amp;IF([1]summary!$K$24="","navrhovateľa","dodávateľa")</f>
        <v>podpis a pečiatka navrhovateľa</v>
      </c>
      <c r="H44" s="93"/>
      <c r="I44" s="93"/>
      <c r="J44" s="93"/>
      <c r="K44" s="93"/>
      <c r="M44" s="39"/>
    </row>
    <row r="45" spans="1:13" s="38" customFormat="1" x14ac:dyDescent="0.25">
      <c r="A45" s="2">
        <v>1</v>
      </c>
      <c r="F45" s="42"/>
      <c r="G45" s="43"/>
      <c r="H45" s="43"/>
      <c r="I45" s="43"/>
      <c r="J45" s="43"/>
      <c r="K45" s="43"/>
      <c r="M45" s="39"/>
    </row>
    <row r="46" spans="1:13" ht="15" customHeight="1" x14ac:dyDescent="0.25">
      <c r="A46" s="2">
        <v>1</v>
      </c>
      <c r="B46" s="94" t="s">
        <v>31</v>
      </c>
      <c r="C46" s="94"/>
      <c r="D46" s="94"/>
      <c r="E46" s="94"/>
      <c r="F46" s="94"/>
      <c r="G46" s="94"/>
      <c r="H46" s="94"/>
      <c r="I46" s="94"/>
      <c r="J46" s="94"/>
      <c r="K46" s="94"/>
      <c r="L46" s="44"/>
    </row>
    <row r="47" spans="1:13" x14ac:dyDescent="0.25">
      <c r="A47" s="2">
        <v>1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44"/>
    </row>
  </sheetData>
  <sheetProtection selectLockedCells="1"/>
  <autoFilter ref="A1:A47" xr:uid="{00000000-0009-0000-0000-000006000000}"/>
  <mergeCells count="43">
    <mergeCell ref="C39:J39"/>
    <mergeCell ref="G44:K44"/>
    <mergeCell ref="B46:K47"/>
    <mergeCell ref="B33:C34"/>
    <mergeCell ref="E33:F33"/>
    <mergeCell ref="E34:F34"/>
    <mergeCell ref="B30:D30"/>
    <mergeCell ref="E30:F30"/>
    <mergeCell ref="B31:D31"/>
    <mergeCell ref="E31:F31"/>
    <mergeCell ref="B32:D32"/>
    <mergeCell ref="E32:F3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C6F67D84-DA4E-418F-8CAB-4F9245F43B9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1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2026-03-26T08:40:34Z</dcterms:created>
  <dcterms:modified xsi:type="dcterms:W3CDTF">2026-03-26T09:43:40Z</dcterms:modified>
</cp:coreProperties>
</file>