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40_2026_Kosice/3_SP/"/>
    </mc:Choice>
  </mc:AlternateContent>
  <xr:revisionPtr revIDLastSave="0" documentId="13_ncr:1_{8B147D95-0793-964C-934F-8EC6561954BA}" xr6:coauthVersionLast="47" xr6:coauthVersionMax="47" xr10:uidLastSave="{00000000-0000-0000-0000-000000000000}"/>
  <bookViews>
    <workbookView xWindow="32720" yWindow="1620" windowWidth="34200" windowHeight="260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6" i="1"/>
  <c r="J98" i="1" l="1"/>
</calcChain>
</file>

<file path=xl/sharedStrings.xml><?xml version="1.0" encoding="utf-8"?>
<sst xmlns="http://schemas.openxmlformats.org/spreadsheetml/2006/main" count="301" uniqueCount="120">
  <si>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</si>
  <si>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</si>
  <si>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</si>
  <si>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</si>
  <si>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</si>
  <si>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</si>
  <si>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</si>
  <si>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</si>
  <si>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</si>
  <si>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</si>
  <si>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</si>
  <si>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</si>
  <si>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</si>
  <si>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</si>
  <si>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</si>
  <si>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</si>
  <si>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</si>
  <si>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</si>
  <si>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</si>
  <si>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</si>
  <si>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</si>
  <si>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</si>
  <si>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</si>
  <si>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</si>
  <si>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</si>
  <si>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</si>
  <si>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</si>
  <si>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Tvarovka na spájanie HDPE mechanická spojka d50x6/4" PN16 VOZ</t>
  </si>
  <si>
    <t>Prírubová spojka E DN100 PN10/16 EPDM (multi, bez istenia proti posunu)</t>
  </si>
  <si>
    <t>Hydrant podzemný DN80/1250 PN16</t>
  </si>
  <si>
    <t>Posúvač liatinový prírubový krátky DN80 PN16 L=180 mm, 8 dierová príruba</t>
  </si>
  <si>
    <t>Posúvač liatinový prírubový krátky DN100 PN16 L=190 mm</t>
  </si>
  <si>
    <t>Posúvač liatinový prírubový krátky DN150 PN16 L=210 mm</t>
  </si>
  <si>
    <t>Poklop posúvačový pevný, PA/GG</t>
  </si>
  <si>
    <t>Poklop ventilový pevný, PA/GG, H=250mm</t>
  </si>
  <si>
    <t>Poklop hydrantový pevný, PA/GG</t>
  </si>
  <si>
    <t>Výzva č. 40/2026 - Názov: DNS VAKM výzva 40/2026 pre závod Košice, Vodárenská 18 - pre Časť 1</t>
  </si>
  <si>
    <t>Rúra HDPE PE100 d40x2,4mm/100m PN10 SDR17 kotúč</t>
  </si>
  <si>
    <t>Rúra HDPE PE100RC d110x6,6/6000mm PN10 SDR17</t>
  </si>
  <si>
    <t>Tvarovka na spájanie HDPE mechanická koleno d40x40 PN16</t>
  </si>
  <si>
    <t xml:space="preserve">Tvarovka na spájanie HDPE mechanická koleno d40x5/4'' PN16 VOZ </t>
  </si>
  <si>
    <t>Tvarovka na spájanie HDPE mechanická koleno d50x50 PN16</t>
  </si>
  <si>
    <t>Tvarovka na spájanie HDPE mechanická koleno d50x6/4" PN16 VOZ</t>
  </si>
  <si>
    <t>Tvarovka na spájanie HDPE mechanická koleno d63x63 PN16</t>
  </si>
  <si>
    <t>Tvarovka HDPE pás navrtávací elektrofúzny d63/40 SDR11</t>
  </si>
  <si>
    <t>Tvarovka na spájanie HDPE mechanická spojka d25x3/4" PN16 VOZ</t>
  </si>
  <si>
    <t>Tvarovka na spájanie HDPE mechanická spojka d32x1" PN16 VNZ</t>
  </si>
  <si>
    <t>Tvarovka na spájanie HDPE mechanická spojka d32x1" PN16 VOZ</t>
  </si>
  <si>
    <t>Tvarovka na spájanie HDPE mechanická spojka d40x5/4" PN16 VOZ</t>
  </si>
  <si>
    <t>Tvarovka na spájanie HDPE mechanická spojka d63x2" PN16 VOZ</t>
  </si>
  <si>
    <t>Tvarovka na spájanie HDPE mechanická spojka priama d25 PN16</t>
  </si>
  <si>
    <t>Tvarovka na spájanie HDPE mechanická spojka redukovaná d40/32 PN16</t>
  </si>
  <si>
    <t>Tvarovka na spájanie HDPE mechanická T-kus d32x1"x32 PN16 VNZ</t>
  </si>
  <si>
    <t>Tvarovka na spájanie HDPE mechanická T-kus d40x5/4"x40 PN16 VNZ</t>
  </si>
  <si>
    <t>Rúra PVC kanalizačná hladká plnostenná SN8 d160/1000mm</t>
  </si>
  <si>
    <t>Rúra PVC kanalizačná hladká plnostenná SN8 d160/2000mm</t>
  </si>
  <si>
    <t>Rúra PVC kanalizačná hladká plnostenná SN8 d160/3000mm</t>
  </si>
  <si>
    <t>Tvarovka PVC hladké koleno d160/15°</t>
  </si>
  <si>
    <t>Tvarovka PVC hladké koleno d160/30°</t>
  </si>
  <si>
    <t>Tvarovka PVC hladké koleno d160/45°</t>
  </si>
  <si>
    <t>Dodatočné napojenie na plastové rúry s hladkou stenou s integrovaným guľovým kĺbom DN160/315</t>
  </si>
  <si>
    <t>Tvarovka liatinová prírubová N/PP (pätkové koleno 90°) DN80 PN16, 8-dierová príruba</t>
  </si>
  <si>
    <t>Tvarovka liatinová prírubová N/PP (pätkové koleno 90°) DN80 PN10, 4-dierová príruba</t>
  </si>
  <si>
    <t>Tvarovka liatinová prírubová N/PP (pätkové koleno 90°) DN100 PN10/16</t>
  </si>
  <si>
    <t>Tvarovka liatinová prírubová Q (koleno 90°) DN80 PN10, 4 dierová príruba</t>
  </si>
  <si>
    <t>Tvarovka liatinová prírubová Q (koleno 90°) DN100 PN10/16</t>
  </si>
  <si>
    <t>Tvarovka liatinová prírubová T-kus DN80/80 PN10, 4-dierová príruba</t>
  </si>
  <si>
    <t>Tvarovka liatinová prírubová T-kus DN80/80 PN16 (8-dierová príruba)</t>
  </si>
  <si>
    <t>Tvarovka liatinová prírubová T-kus DN100/80 PN16, DN80 8-dierová príruba</t>
  </si>
  <si>
    <t>Tvarovka liatinová prírubová T-kus DN100/100 PN10/16</t>
  </si>
  <si>
    <t>Tvarovka liatinová prírubová T-kus DN150/100 PN10/16</t>
  </si>
  <si>
    <t>Tvarovka liatinová prírubová T-kus DN150/150 PN10/16</t>
  </si>
  <si>
    <t>Tvarovka liatinová prírubová T-kus DN200/100 PN10</t>
  </si>
  <si>
    <t>Tvarovka liatinová prírubová T-kus DN200/150 PN10</t>
  </si>
  <si>
    <t>Tvarovka liatinová prírubová FF/TP DN80/100 PN10/16</t>
  </si>
  <si>
    <t>Tvarovka liatinová prírubová FF/TP DN80/200 PN10/16</t>
  </si>
  <si>
    <t>Tvarovka liatinová prírubová FF/TP DN80/300 PN10/16</t>
  </si>
  <si>
    <t>Tvarovka liatinová prírubová FF/TP DN80/400 PN10/16</t>
  </si>
  <si>
    <t>Tvarovka liatinová prírubová FF/TP DN80/500 PN10/16</t>
  </si>
  <si>
    <t>Tvarovka liatinová prírubová FF/TP DN80/1000 PN10/16</t>
  </si>
  <si>
    <t>Tvarovka liatinová prírubová FF/TP DN100/300 PN10/16</t>
  </si>
  <si>
    <t>Tvarovka liatinová prírubová FF/TP DN100/500 PN10/16</t>
  </si>
  <si>
    <t>Tvarovka liatinová prírubová FF/TP DN150/1000 PN10/16</t>
  </si>
  <si>
    <t>Tvarovka liatinová prírubová FF/TP DN200/1000 PN10, 8-dierová príruba</t>
  </si>
  <si>
    <t>Prírubová spojka E DN100 PN10/16 EPDM (multi, s istením proti posunu)</t>
  </si>
  <si>
    <t>Prírubová spojka E DN300 PN10/16 EPDM (multi, s istením proti posunu)</t>
  </si>
  <si>
    <t>Prírubová spojka E DN80 PN10/16 EPDM (multi, bez istenia proti posunu)</t>
  </si>
  <si>
    <t>Prírubová spojka E DN150 PN10/16 EPDM (multi, bez istenia proti posunu)</t>
  </si>
  <si>
    <t>Prírubová spojka E DN200 PN10/16 EPDM (multi, bez istenia proti posunu)</t>
  </si>
  <si>
    <t>Pás navŕtavací univerzálny uzáverový so závitovým výstupom pre navrtávky pod tlakom pre liatinové, oceľové a azbestocementové potrubie DN65/1"</t>
  </si>
  <si>
    <t xml:space="preserve">Pás navŕtavací univerzálny uzáverový so závitovým výstupom pre navrtávky pod tlakom pre liatinové, oceľové a azbestocementové potrubie DN100/1" </t>
  </si>
  <si>
    <t xml:space="preserve">Pás navŕtavací univerzálny uzáverový so závitovým výstupom pre navrtávky pod tlakom pre liatinové, oceľové a azbestocementové potrubie DN150/1" </t>
  </si>
  <si>
    <t xml:space="preserve">Pás navŕtavací univerzálny uzáverový so závitovým výstupom pre navrtávky pod tlakom pre liatinové, oceľové a azbestocementové potrubie DN150/2" </t>
  </si>
  <si>
    <t xml:space="preserve">Pás navŕtavací univerzálny uzáverový so závitovým výstupom pre navrtávky pod tlakom pre liatinové, oceľové a azbestocementové potrubie DN200/2" </t>
  </si>
  <si>
    <t>Pás navŕtavací univerzálny uzáverový so závitovým výstupom pre navrtávky pod tlakom pre liatinové, oceľové a azbestocementové potrubie DN80/1"</t>
  </si>
  <si>
    <t xml:space="preserve">Pás navŕtavací univerzálny uzáverový so závitovým výstupom pre navrtávky pod tlakom pre liatinové, oceľové a azbestocementové potrubie DN80/2" </t>
  </si>
  <si>
    <t>Pás navŕtavací so závitovým napojením pre PE a PVC potrubie d225/1 1/4", min. šírka 120mm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</si>
  <si>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</si>
  <si>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</si>
  <si>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 xml:space="preserve">Pás navŕtavací uzáverový pre navrtávky pod tlakom pre PE a PVC potrubie d110/2" </t>
  </si>
  <si>
    <t xml:space="preserve">Pás navŕtavací uzáverový pre navrtávky pod tlakom pre PE a PVC potrubie d90/2" </t>
  </si>
  <si>
    <t>Hydrant podzemný DN80/1000 PN16</t>
  </si>
  <si>
    <t>Vodomerná zostava s odvodňovacím ventilom, uzamykateľná</t>
  </si>
  <si>
    <t>Posúvač liatinový prírubový (ČSN) DN100 PN16 L=230 mm</t>
  </si>
  <si>
    <t>Posúvač liatinový prírubový (ČSN) DN150 PN16 L=280 mm</t>
  </si>
  <si>
    <t>Posúvač liatinový prírubový dlhý DN80 PN16 L=280 mm</t>
  </si>
  <si>
    <t>Posúvač liatinový prírubový dlhý DN100 PN16 L=300 mm</t>
  </si>
  <si>
    <t>Posúvač liatinový prírubový DN80 PN16 L=210 mm</t>
  </si>
  <si>
    <t>Súprava zemná tuhá k posúvaču DN50 1,5m</t>
  </si>
  <si>
    <t>Opravný strmeň liatinový DN80, min. L=200mm, médiové potrubie: liatina</t>
  </si>
  <si>
    <t>Opravný strmeň liatinový DN100, min. L=200mm, médiové potrubie: liatina</t>
  </si>
  <si>
    <r>
      <t xml:space="preserve">Posúvač domovej prípojky liatinový na oboch stranách s VNZ 2", </t>
    </r>
    <r>
      <rPr>
        <sz val="11"/>
        <color rgb="FFFF0000"/>
        <rFont val="Calibri (Text)"/>
        <charset val="238"/>
      </rPr>
      <t>kompatibilné s pol. č.  86</t>
    </r>
  </si>
  <si>
    <r>
      <t xml:space="preserve">Posúvač domovej prípojky liatinový na oboch stranách s VNZ 1", </t>
    </r>
    <r>
      <rPr>
        <sz val="11"/>
        <color rgb="FFFF0000"/>
        <rFont val="Calibri (Text)"/>
        <charset val="238"/>
      </rPr>
      <t>kompatibilná s pol. č. 85</t>
    </r>
  </si>
  <si>
    <r>
      <t xml:space="preserve">Posúvač domovej prípojky liatinový na oboch stranách s VNZ 3/4", </t>
    </r>
    <r>
      <rPr>
        <sz val="11"/>
        <color rgb="FFFF0000"/>
        <rFont val="Calibri (Text)"/>
        <charset val="238"/>
      </rPr>
      <t>kompatibilné s pol. č. 86</t>
    </r>
  </si>
  <si>
    <r>
      <t xml:space="preserve">Súprava zemná tuhá k posúvaču pre domové prípojky DN3/4"-2" 1,50m, </t>
    </r>
    <r>
      <rPr>
        <sz val="11"/>
        <color rgb="FFFF0000"/>
        <rFont val="Calibri (Text)"/>
        <charset val="238"/>
      </rPr>
      <t>kompatibilná s pol. č. 87, 89</t>
    </r>
  </si>
  <si>
    <r>
      <t xml:space="preserve">Súprava zemná teleskopická k posúvaču pre domové prípojky DN3/4"-2" 1,3-1,8m, </t>
    </r>
    <r>
      <rPr>
        <sz val="11"/>
        <color rgb="FFFF0000"/>
        <rFont val="Calibri (Text)"/>
        <charset val="238"/>
      </rPr>
      <t>kompatibilná s pol. č. 88</t>
    </r>
  </si>
  <si>
    <r>
      <t xml:space="preserve">Súprava zemná teleskopická k posúvaču DN80 1,3-1,8m, </t>
    </r>
    <r>
      <rPr>
        <sz val="11"/>
        <color rgb="FFFF0000"/>
        <rFont val="Calibri (Text)"/>
        <charset val="238"/>
      </rPr>
      <t>kompatibilná s pol. č. 72</t>
    </r>
  </si>
  <si>
    <r>
      <t xml:space="preserve">Súprava zemná teleskopická k posúvaču DN150 1,3-1,8m, </t>
    </r>
    <r>
      <rPr>
        <sz val="11"/>
        <color rgb="FFFF0000"/>
        <rFont val="Calibri (Text)"/>
        <charset val="238"/>
      </rPr>
      <t>kompatibilná s pol. č. 75</t>
    </r>
  </si>
  <si>
    <r>
      <t xml:space="preserve">Súprava zemná tuhá k posúvaču DN80 1,5m, </t>
    </r>
    <r>
      <rPr>
        <sz val="11"/>
        <color rgb="FFFF0000"/>
        <rFont val="Calibri (Text)"/>
        <charset val="238"/>
      </rPr>
      <t>kompatibilná s pol. č. 72</t>
    </r>
  </si>
  <si>
    <r>
      <t xml:space="preserve">Súprava zemná tuhá k posúvaču DN100 1,5m, </t>
    </r>
    <r>
      <rPr>
        <sz val="11"/>
        <color rgb="FFFF0000"/>
        <rFont val="Calibri (Text)"/>
        <charset val="238"/>
      </rPr>
      <t>kompatibilná s pol. č. 73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</si>
</sst>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b/>
      <i/>
      <sz val="10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6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1" fontId="20" fillId="4" borderId="1" xfId="0" applyNumberFormat="1" applyFont="1" applyFill="1" applyBorder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1" fontId="20" fillId="0" borderId="1" xfId="0" applyNumberFormat="1" applyFont="1" applyBorder="1" applyAlignment="1">
      <alignment vertical="center"/>
    </xf>
    <xf numFmtId="1" fontId="22" fillId="0" borderId="1" xfId="0" applyNumberFormat="1" applyFont="1" applyBorder="1" applyAlignment="1">
      <alignment vertical="center" wrapText="1"/>
    </xf>
    <xf numFmtId="1" fontId="20" fillId="4" borderId="1" xfId="0" applyNumberFormat="1" applyFont="1" applyFill="1" applyBorder="1"/>
    <xf numFmtId="0" fontId="22" fillId="0" borderId="1" xfId="0" applyFont="1" applyBorder="1" applyAlignment="1">
      <alignment vertical="center"/>
    </xf>
    <xf numFmtId="0" fontId="22" fillId="4" borderId="1" xfId="0" applyFont="1" applyFill="1" applyBorder="1" applyAlignment="1">
      <alignment vertical="center"/>
    </xf>
    <xf numFmtId="0" fontId="22" fillId="4" borderId="1" xfId="0" applyFont="1" applyFill="1" applyBorder="1" applyProtection="1">
      <protection locked="0"/>
    </xf>
    <xf numFmtId="0" fontId="20" fillId="4" borderId="1" xfId="0" applyFont="1" applyFill="1" applyBorder="1"/>
    <xf numFmtId="0" fontId="20" fillId="0" borderId="1" xfId="0" applyFont="1" applyBorder="1"/>
    <xf numFmtId="0" fontId="21" fillId="0" borderId="1" xfId="5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1" fontId="20" fillId="4" borderId="1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vertical="center"/>
    </xf>
    <xf numFmtId="1" fontId="21" fillId="4" borderId="1" xfId="0" applyNumberFormat="1" applyFont="1" applyFill="1" applyBorder="1" applyAlignment="1">
      <alignment horizontal="left" vertical="center" wrapText="1"/>
    </xf>
    <xf numFmtId="0" fontId="22" fillId="0" borderId="1" xfId="0" applyFont="1" applyBorder="1"/>
    <xf numFmtId="0" fontId="21" fillId="0" borderId="1" xfId="0" applyFont="1" applyBorder="1"/>
    <xf numFmtId="0" fontId="21" fillId="4" borderId="1" xfId="0" applyFont="1" applyFill="1" applyBorder="1" applyAlignment="1">
      <alignment vertical="center"/>
    </xf>
    <xf numFmtId="0" fontId="21" fillId="4" borderId="1" xfId="0" applyFont="1" applyFill="1" applyBorder="1"/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vertical="center"/>
    </xf>
    <xf numFmtId="1" fontId="21" fillId="0" borderId="1" xfId="0" applyNumberFormat="1" applyFont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vertical="top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14"/>
  <sheetViews>
    <sheetView tabSelected="1" topLeftCell="A42" zoomScale="120" zoomScaleNormal="120" workbookViewId="0">
      <selection activeCell="C94" sqref="C9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53" t="s">
        <v>36</v>
      </c>
      <c r="C2" s="54"/>
      <c r="D2" s="54"/>
      <c r="E2" s="54"/>
      <c r="F2" s="54"/>
      <c r="G2" s="54"/>
      <c r="H2" s="54"/>
      <c r="I2" s="54"/>
      <c r="J2" s="54"/>
    </row>
    <row r="3" spans="2:10" ht="17.25" customHeight="1" x14ac:dyDescent="0.15">
      <c r="B3" s="58" t="s">
        <v>25</v>
      </c>
      <c r="C3" s="58"/>
      <c r="D3" s="58"/>
      <c r="E3" s="58"/>
      <c r="F3" s="58"/>
      <c r="G3" s="58"/>
      <c r="H3" s="58"/>
      <c r="I3" s="58"/>
      <c r="J3" s="58"/>
    </row>
    <row r="4" spans="2:10" ht="26.25" customHeight="1" x14ac:dyDescent="0.15">
      <c r="B4" s="59" t="s">
        <v>1</v>
      </c>
      <c r="C4" s="59"/>
      <c r="D4" s="59"/>
      <c r="E4" s="59"/>
      <c r="F4" s="59"/>
      <c r="G4" s="59"/>
      <c r="H4" s="59"/>
      <c r="I4" s="59"/>
      <c r="J4" s="59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4">
        <v>1</v>
      </c>
      <c r="C6" s="45" t="s">
        <v>37</v>
      </c>
      <c r="D6" s="29" t="s">
        <v>26</v>
      </c>
      <c r="E6" s="29">
        <v>100</v>
      </c>
      <c r="F6" s="25" t="s">
        <v>11</v>
      </c>
      <c r="G6" s="10"/>
      <c r="H6" s="11"/>
      <c r="I6" s="12"/>
      <c r="J6" s="13">
        <f>I6*E6</f>
        <v>0</v>
      </c>
    </row>
    <row r="7" spans="2:10" ht="15" customHeight="1" x14ac:dyDescent="0.2">
      <c r="B7" s="24">
        <v>2</v>
      </c>
      <c r="C7" s="46" t="s">
        <v>38</v>
      </c>
      <c r="D7" s="28" t="s">
        <v>26</v>
      </c>
      <c r="E7" s="28">
        <v>276</v>
      </c>
      <c r="F7" s="25" t="s">
        <v>11</v>
      </c>
      <c r="G7" s="10"/>
      <c r="H7" s="11"/>
      <c r="I7" s="12"/>
      <c r="J7" s="13">
        <f t="shared" ref="J7:J97" si="0">I7*E7</f>
        <v>0</v>
      </c>
    </row>
    <row r="8" spans="2:10" ht="15" customHeight="1" x14ac:dyDescent="0.2">
      <c r="B8" s="24">
        <v>3</v>
      </c>
      <c r="C8" s="45" t="s">
        <v>39</v>
      </c>
      <c r="D8" s="29" t="s">
        <v>24</v>
      </c>
      <c r="E8" s="29">
        <v>30</v>
      </c>
      <c r="F8" s="25" t="s">
        <v>11</v>
      </c>
      <c r="G8" s="10"/>
      <c r="H8" s="11"/>
      <c r="I8" s="12"/>
      <c r="J8" s="13">
        <f t="shared" si="0"/>
        <v>0</v>
      </c>
    </row>
    <row r="9" spans="2:10" ht="15" customHeight="1" x14ac:dyDescent="0.2">
      <c r="B9" s="24">
        <v>4</v>
      </c>
      <c r="C9" s="45" t="s">
        <v>40</v>
      </c>
      <c r="D9" s="29" t="s">
        <v>24</v>
      </c>
      <c r="E9" s="29">
        <v>10</v>
      </c>
      <c r="F9" s="25" t="s">
        <v>11</v>
      </c>
      <c r="G9" s="10"/>
      <c r="H9" s="11"/>
      <c r="I9" s="12"/>
      <c r="J9" s="13">
        <f t="shared" si="0"/>
        <v>0</v>
      </c>
    </row>
    <row r="10" spans="2:10" ht="15" customHeight="1" x14ac:dyDescent="0.2">
      <c r="B10" s="24">
        <v>5</v>
      </c>
      <c r="C10" s="45" t="s">
        <v>41</v>
      </c>
      <c r="D10" s="29" t="s">
        <v>24</v>
      </c>
      <c r="E10" s="29">
        <v>5</v>
      </c>
      <c r="F10" s="25" t="s">
        <v>11</v>
      </c>
      <c r="G10" s="10"/>
      <c r="H10" s="11"/>
      <c r="I10" s="12"/>
      <c r="J10" s="13">
        <f t="shared" si="0"/>
        <v>0</v>
      </c>
    </row>
    <row r="11" spans="2:10" ht="15" customHeight="1" x14ac:dyDescent="0.2">
      <c r="B11" s="24">
        <v>6</v>
      </c>
      <c r="C11" s="45" t="s">
        <v>42</v>
      </c>
      <c r="D11" s="29" t="s">
        <v>24</v>
      </c>
      <c r="E11" s="29">
        <v>10</v>
      </c>
      <c r="F11" s="25" t="s">
        <v>11</v>
      </c>
      <c r="G11" s="10"/>
      <c r="H11" s="11"/>
      <c r="I11" s="12"/>
      <c r="J11" s="13">
        <f t="shared" si="0"/>
        <v>0</v>
      </c>
    </row>
    <row r="12" spans="2:10" ht="15" customHeight="1" x14ac:dyDescent="0.2">
      <c r="B12" s="24">
        <v>7</v>
      </c>
      <c r="C12" s="45" t="s">
        <v>43</v>
      </c>
      <c r="D12" s="29" t="s">
        <v>24</v>
      </c>
      <c r="E12" s="29">
        <v>5</v>
      </c>
      <c r="F12" s="25" t="s">
        <v>11</v>
      </c>
      <c r="G12" s="10"/>
      <c r="H12" s="11"/>
      <c r="I12" s="12"/>
      <c r="J12" s="13">
        <f t="shared" si="0"/>
        <v>0</v>
      </c>
    </row>
    <row r="13" spans="2:10" ht="15" customHeight="1" x14ac:dyDescent="0.2">
      <c r="B13" s="24">
        <v>8</v>
      </c>
      <c r="C13" s="45" t="s">
        <v>44</v>
      </c>
      <c r="D13" s="29" t="s">
        <v>24</v>
      </c>
      <c r="E13" s="29">
        <v>5</v>
      </c>
      <c r="F13" s="25" t="s">
        <v>11</v>
      </c>
      <c r="G13" s="10"/>
      <c r="H13" s="11"/>
      <c r="I13" s="12"/>
      <c r="J13" s="13">
        <f t="shared" si="0"/>
        <v>0</v>
      </c>
    </row>
    <row r="14" spans="2:10" ht="15" customHeight="1" x14ac:dyDescent="0.2">
      <c r="B14" s="24">
        <v>9</v>
      </c>
      <c r="C14" s="45" t="s">
        <v>45</v>
      </c>
      <c r="D14" s="29" t="s">
        <v>24</v>
      </c>
      <c r="E14" s="29">
        <v>20</v>
      </c>
      <c r="F14" s="25" t="s">
        <v>11</v>
      </c>
      <c r="G14" s="10"/>
      <c r="H14" s="11"/>
      <c r="I14" s="12"/>
      <c r="J14" s="13">
        <f t="shared" si="0"/>
        <v>0</v>
      </c>
    </row>
    <row r="15" spans="2:10" ht="15" customHeight="1" x14ac:dyDescent="0.2">
      <c r="B15" s="24">
        <v>10</v>
      </c>
      <c r="C15" s="47" t="s">
        <v>46</v>
      </c>
      <c r="D15" s="28" t="s">
        <v>24</v>
      </c>
      <c r="E15" s="28">
        <v>30</v>
      </c>
      <c r="F15" s="25" t="s">
        <v>11</v>
      </c>
      <c r="G15" s="10"/>
      <c r="H15" s="11"/>
      <c r="I15" s="12"/>
      <c r="J15" s="13">
        <f t="shared" si="0"/>
        <v>0</v>
      </c>
    </row>
    <row r="16" spans="2:10" ht="15" customHeight="1" x14ac:dyDescent="0.2">
      <c r="B16" s="24">
        <v>11</v>
      </c>
      <c r="C16" s="47" t="s">
        <v>47</v>
      </c>
      <c r="D16" s="28" t="s">
        <v>24</v>
      </c>
      <c r="E16" s="28">
        <v>200</v>
      </c>
      <c r="F16" s="25" t="s">
        <v>11</v>
      </c>
      <c r="G16" s="10"/>
      <c r="H16" s="11"/>
      <c r="I16" s="12"/>
      <c r="J16" s="13">
        <f t="shared" si="0"/>
        <v>0</v>
      </c>
    </row>
    <row r="17" spans="2:10" ht="15" customHeight="1" x14ac:dyDescent="0.2">
      <c r="B17" s="24">
        <v>12</v>
      </c>
      <c r="C17" s="45" t="s">
        <v>48</v>
      </c>
      <c r="D17" s="29" t="s">
        <v>24</v>
      </c>
      <c r="E17" s="29">
        <v>20</v>
      </c>
      <c r="F17" s="25" t="s">
        <v>11</v>
      </c>
      <c r="G17" s="10"/>
      <c r="H17" s="11"/>
      <c r="I17" s="12"/>
      <c r="J17" s="13">
        <f t="shared" si="0"/>
        <v>0</v>
      </c>
    </row>
    <row r="18" spans="2:10" ht="15" customHeight="1" x14ac:dyDescent="0.2">
      <c r="B18" s="24">
        <v>13</v>
      </c>
      <c r="C18" s="45" t="s">
        <v>27</v>
      </c>
      <c r="D18" s="29" t="s">
        <v>24</v>
      </c>
      <c r="E18" s="29">
        <v>20</v>
      </c>
      <c r="F18" s="25" t="s">
        <v>11</v>
      </c>
      <c r="G18" s="10"/>
      <c r="H18" s="11"/>
      <c r="I18" s="12"/>
      <c r="J18" s="13">
        <f t="shared" si="0"/>
        <v>0</v>
      </c>
    </row>
    <row r="19" spans="2:10" ht="15" customHeight="1" x14ac:dyDescent="0.2">
      <c r="B19" s="24">
        <v>14</v>
      </c>
      <c r="C19" s="45" t="s">
        <v>49</v>
      </c>
      <c r="D19" s="29" t="s">
        <v>24</v>
      </c>
      <c r="E19" s="29">
        <v>20</v>
      </c>
      <c r="F19" s="25" t="s">
        <v>11</v>
      </c>
      <c r="G19" s="10"/>
      <c r="H19" s="11"/>
      <c r="I19" s="12"/>
      <c r="J19" s="13">
        <f t="shared" si="0"/>
        <v>0</v>
      </c>
    </row>
    <row r="20" spans="2:10" ht="15" customHeight="1" x14ac:dyDescent="0.2">
      <c r="B20" s="24">
        <v>15</v>
      </c>
      <c r="C20" s="45" t="s">
        <v>50</v>
      </c>
      <c r="D20" s="29" t="s">
        <v>24</v>
      </c>
      <c r="E20" s="29">
        <v>10</v>
      </c>
      <c r="F20" s="25" t="s">
        <v>11</v>
      </c>
      <c r="G20" s="10"/>
      <c r="H20" s="11"/>
      <c r="I20" s="12"/>
      <c r="J20" s="13">
        <f t="shared" si="0"/>
        <v>0</v>
      </c>
    </row>
    <row r="21" spans="2:10" ht="15" customHeight="1" x14ac:dyDescent="0.2">
      <c r="B21" s="24">
        <v>16</v>
      </c>
      <c r="C21" s="45" t="s">
        <v>51</v>
      </c>
      <c r="D21" s="29" t="s">
        <v>24</v>
      </c>
      <c r="E21" s="29">
        <v>20</v>
      </c>
      <c r="F21" s="25" t="s">
        <v>11</v>
      </c>
      <c r="G21" s="10"/>
      <c r="H21" s="11"/>
      <c r="I21" s="12"/>
      <c r="J21" s="13">
        <f t="shared" si="0"/>
        <v>0</v>
      </c>
    </row>
    <row r="22" spans="2:10" ht="15" customHeight="1" x14ac:dyDescent="0.2">
      <c r="B22" s="24">
        <v>17</v>
      </c>
      <c r="C22" s="45" t="s">
        <v>52</v>
      </c>
      <c r="D22" s="29" t="s">
        <v>24</v>
      </c>
      <c r="E22" s="29">
        <v>20</v>
      </c>
      <c r="F22" s="25" t="s">
        <v>11</v>
      </c>
      <c r="G22" s="10"/>
      <c r="H22" s="11"/>
      <c r="I22" s="12"/>
      <c r="J22" s="13">
        <f t="shared" si="0"/>
        <v>0</v>
      </c>
    </row>
    <row r="23" spans="2:10" ht="15" customHeight="1" x14ac:dyDescent="0.2">
      <c r="B23" s="24">
        <v>18</v>
      </c>
      <c r="C23" s="45" t="s">
        <v>53</v>
      </c>
      <c r="D23" s="29" t="s">
        <v>24</v>
      </c>
      <c r="E23" s="29">
        <v>5</v>
      </c>
      <c r="F23" s="25" t="s">
        <v>11</v>
      </c>
      <c r="G23" s="10"/>
      <c r="H23" s="11"/>
      <c r="I23" s="12"/>
      <c r="J23" s="13">
        <f t="shared" si="0"/>
        <v>0</v>
      </c>
    </row>
    <row r="24" spans="2:10" ht="15" customHeight="1" x14ac:dyDescent="0.2">
      <c r="B24" s="24">
        <v>19</v>
      </c>
      <c r="C24" s="45" t="s">
        <v>54</v>
      </c>
      <c r="D24" s="30" t="s">
        <v>24</v>
      </c>
      <c r="E24" s="29">
        <v>30</v>
      </c>
      <c r="F24" s="25" t="s">
        <v>11</v>
      </c>
      <c r="G24" s="10"/>
      <c r="H24" s="11"/>
      <c r="I24" s="12"/>
      <c r="J24" s="13">
        <f t="shared" si="0"/>
        <v>0</v>
      </c>
    </row>
    <row r="25" spans="2:10" ht="15" customHeight="1" x14ac:dyDescent="0.2">
      <c r="B25" s="24">
        <v>20</v>
      </c>
      <c r="C25" s="45" t="s">
        <v>55</v>
      </c>
      <c r="D25" s="30" t="s">
        <v>24</v>
      </c>
      <c r="E25" s="29">
        <v>30</v>
      </c>
      <c r="F25" s="25" t="s">
        <v>11</v>
      </c>
      <c r="G25" s="10"/>
      <c r="H25" s="11"/>
      <c r="I25" s="12"/>
      <c r="J25" s="13">
        <f t="shared" si="0"/>
        <v>0</v>
      </c>
    </row>
    <row r="26" spans="2:10" ht="15" customHeight="1" x14ac:dyDescent="0.2">
      <c r="B26" s="24">
        <v>21</v>
      </c>
      <c r="C26" s="45" t="s">
        <v>56</v>
      </c>
      <c r="D26" s="30" t="s">
        <v>24</v>
      </c>
      <c r="E26" s="29">
        <v>15</v>
      </c>
      <c r="F26" s="25" t="s">
        <v>11</v>
      </c>
      <c r="G26" s="10"/>
      <c r="H26" s="11"/>
      <c r="I26" s="12"/>
      <c r="J26" s="13">
        <f t="shared" si="0"/>
        <v>0</v>
      </c>
    </row>
    <row r="27" spans="2:10" ht="15" customHeight="1" x14ac:dyDescent="0.2">
      <c r="B27" s="24">
        <v>22</v>
      </c>
      <c r="C27" s="45" t="s">
        <v>57</v>
      </c>
      <c r="D27" s="30" t="s">
        <v>24</v>
      </c>
      <c r="E27" s="29">
        <v>10</v>
      </c>
      <c r="F27" s="25" t="s">
        <v>11</v>
      </c>
      <c r="G27" s="10"/>
      <c r="H27" s="11"/>
      <c r="I27" s="12"/>
      <c r="J27" s="13">
        <f t="shared" si="0"/>
        <v>0</v>
      </c>
    </row>
    <row r="28" spans="2:10" ht="15" customHeight="1" x14ac:dyDescent="0.2">
      <c r="B28" s="24">
        <v>23</v>
      </c>
      <c r="C28" s="45" t="s">
        <v>58</v>
      </c>
      <c r="D28" s="30" t="s">
        <v>24</v>
      </c>
      <c r="E28" s="29">
        <v>10</v>
      </c>
      <c r="F28" s="25" t="s">
        <v>11</v>
      </c>
      <c r="G28" s="10"/>
      <c r="H28" s="11"/>
      <c r="I28" s="12"/>
      <c r="J28" s="13">
        <f t="shared" si="0"/>
        <v>0</v>
      </c>
    </row>
    <row r="29" spans="2:10" ht="15" customHeight="1" x14ac:dyDescent="0.2">
      <c r="B29" s="24">
        <v>24</v>
      </c>
      <c r="C29" s="45" t="s">
        <v>59</v>
      </c>
      <c r="D29" s="30" t="s">
        <v>24</v>
      </c>
      <c r="E29" s="29">
        <v>10</v>
      </c>
      <c r="F29" s="25" t="s">
        <v>11</v>
      </c>
      <c r="G29" s="10"/>
      <c r="H29" s="11"/>
      <c r="I29" s="12"/>
      <c r="J29" s="13">
        <f t="shared" si="0"/>
        <v>0</v>
      </c>
    </row>
    <row r="30" spans="2:10" ht="15" customHeight="1" x14ac:dyDescent="0.2">
      <c r="B30" s="24">
        <v>25</v>
      </c>
      <c r="C30" s="48" t="s">
        <v>60</v>
      </c>
      <c r="D30" s="30" t="s">
        <v>24</v>
      </c>
      <c r="E30" s="29">
        <v>10</v>
      </c>
      <c r="F30" s="25" t="s">
        <v>11</v>
      </c>
      <c r="G30" s="10"/>
      <c r="H30" s="11"/>
      <c r="I30" s="12"/>
      <c r="J30" s="13">
        <f t="shared" si="0"/>
        <v>0</v>
      </c>
    </row>
    <row r="31" spans="2:10" ht="15" customHeight="1" x14ac:dyDescent="0.2">
      <c r="B31" s="24">
        <v>26</v>
      </c>
      <c r="C31" s="31" t="s">
        <v>61</v>
      </c>
      <c r="D31" s="27" t="s">
        <v>24</v>
      </c>
      <c r="E31" s="29">
        <v>5</v>
      </c>
      <c r="F31" s="25" t="s">
        <v>11</v>
      </c>
      <c r="G31" s="10"/>
      <c r="H31" s="11"/>
      <c r="I31" s="12"/>
      <c r="J31" s="13">
        <f t="shared" si="0"/>
        <v>0</v>
      </c>
    </row>
    <row r="32" spans="2:10" ht="15" customHeight="1" x14ac:dyDescent="0.2">
      <c r="B32" s="24">
        <v>27</v>
      </c>
      <c r="C32" s="31" t="s">
        <v>62</v>
      </c>
      <c r="D32" s="27" t="s">
        <v>24</v>
      </c>
      <c r="E32" s="29">
        <v>10</v>
      </c>
      <c r="F32" s="25" t="s">
        <v>11</v>
      </c>
      <c r="G32" s="10"/>
      <c r="H32" s="11"/>
      <c r="I32" s="12"/>
      <c r="J32" s="13">
        <f t="shared" si="0"/>
        <v>0</v>
      </c>
    </row>
    <row r="33" spans="2:10" ht="15" customHeight="1" x14ac:dyDescent="0.2">
      <c r="B33" s="24">
        <v>28</v>
      </c>
      <c r="C33" s="31" t="s">
        <v>63</v>
      </c>
      <c r="D33" s="27" t="s">
        <v>24</v>
      </c>
      <c r="E33" s="29">
        <v>5</v>
      </c>
      <c r="F33" s="25" t="s">
        <v>11</v>
      </c>
      <c r="G33" s="10"/>
      <c r="H33" s="11"/>
      <c r="I33" s="12"/>
      <c r="J33" s="13">
        <f t="shared" si="0"/>
        <v>0</v>
      </c>
    </row>
    <row r="34" spans="2:10" ht="15" customHeight="1" x14ac:dyDescent="0.2">
      <c r="B34" s="24">
        <v>29</v>
      </c>
      <c r="C34" s="32" t="s">
        <v>64</v>
      </c>
      <c r="D34" s="27" t="s">
        <v>24</v>
      </c>
      <c r="E34" s="29">
        <v>5</v>
      </c>
      <c r="F34" s="25" t="s">
        <v>11</v>
      </c>
      <c r="G34" s="10"/>
      <c r="H34" s="11"/>
      <c r="I34" s="12"/>
      <c r="J34" s="13">
        <f t="shared" si="0"/>
        <v>0</v>
      </c>
    </row>
    <row r="35" spans="2:10" ht="15" customHeight="1" x14ac:dyDescent="0.2">
      <c r="B35" s="24">
        <v>30</v>
      </c>
      <c r="C35" s="31" t="s">
        <v>65</v>
      </c>
      <c r="D35" s="27" t="s">
        <v>24</v>
      </c>
      <c r="E35" s="29">
        <v>4</v>
      </c>
      <c r="F35" s="25" t="s">
        <v>11</v>
      </c>
      <c r="G35" s="10"/>
      <c r="H35" s="11"/>
      <c r="I35" s="12"/>
      <c r="J35" s="13">
        <f t="shared" si="0"/>
        <v>0</v>
      </c>
    </row>
    <row r="36" spans="2:10" ht="15" customHeight="1" x14ac:dyDescent="0.2">
      <c r="B36" s="24">
        <v>31</v>
      </c>
      <c r="C36" s="31" t="s">
        <v>66</v>
      </c>
      <c r="D36" s="27" t="s">
        <v>24</v>
      </c>
      <c r="E36" s="29">
        <v>4</v>
      </c>
      <c r="F36" s="25" t="s">
        <v>11</v>
      </c>
      <c r="G36" s="10"/>
      <c r="H36" s="11"/>
      <c r="I36" s="12"/>
      <c r="J36" s="13">
        <f t="shared" si="0"/>
        <v>0</v>
      </c>
    </row>
    <row r="37" spans="2:10" ht="15" customHeight="1" x14ac:dyDescent="0.2">
      <c r="B37" s="24">
        <v>32</v>
      </c>
      <c r="C37" s="31" t="s">
        <v>67</v>
      </c>
      <c r="D37" s="27" t="s">
        <v>24</v>
      </c>
      <c r="E37" s="29">
        <v>4</v>
      </c>
      <c r="F37" s="25" t="s">
        <v>11</v>
      </c>
      <c r="G37" s="10"/>
      <c r="H37" s="11"/>
      <c r="I37" s="12"/>
      <c r="J37" s="13">
        <f t="shared" si="0"/>
        <v>0</v>
      </c>
    </row>
    <row r="38" spans="2:10" ht="15" customHeight="1" x14ac:dyDescent="0.2">
      <c r="B38" s="24">
        <v>33</v>
      </c>
      <c r="C38" s="39" t="s">
        <v>68</v>
      </c>
      <c r="D38" s="27" t="s">
        <v>24</v>
      </c>
      <c r="E38" s="29">
        <v>5</v>
      </c>
      <c r="F38" s="25" t="s">
        <v>11</v>
      </c>
      <c r="G38" s="10"/>
      <c r="H38" s="11"/>
      <c r="I38" s="12"/>
      <c r="J38" s="13">
        <f t="shared" si="0"/>
        <v>0</v>
      </c>
    </row>
    <row r="39" spans="2:10" ht="15" customHeight="1" x14ac:dyDescent="0.2">
      <c r="B39" s="24">
        <v>34</v>
      </c>
      <c r="C39" s="31" t="s">
        <v>69</v>
      </c>
      <c r="D39" s="27" t="s">
        <v>24</v>
      </c>
      <c r="E39" s="29">
        <v>6</v>
      </c>
      <c r="F39" s="25" t="s">
        <v>11</v>
      </c>
      <c r="G39" s="10"/>
      <c r="H39" s="11"/>
      <c r="I39" s="12"/>
      <c r="J39" s="13">
        <f t="shared" si="0"/>
        <v>0</v>
      </c>
    </row>
    <row r="40" spans="2:10" ht="15" customHeight="1" x14ac:dyDescent="0.2">
      <c r="B40" s="24">
        <v>35</v>
      </c>
      <c r="C40" s="31" t="s">
        <v>70</v>
      </c>
      <c r="D40" s="27" t="s">
        <v>24</v>
      </c>
      <c r="E40" s="29">
        <v>2</v>
      </c>
      <c r="F40" s="25" t="s">
        <v>11</v>
      </c>
      <c r="G40" s="10"/>
      <c r="H40" s="11"/>
      <c r="I40" s="12"/>
      <c r="J40" s="13">
        <f t="shared" si="0"/>
        <v>0</v>
      </c>
    </row>
    <row r="41" spans="2:10" ht="15" customHeight="1" x14ac:dyDescent="0.2">
      <c r="B41" s="24">
        <v>36</v>
      </c>
      <c r="C41" s="31" t="s">
        <v>71</v>
      </c>
      <c r="D41" s="27" t="s">
        <v>24</v>
      </c>
      <c r="E41" s="29">
        <v>1</v>
      </c>
      <c r="F41" s="25" t="s">
        <v>11</v>
      </c>
      <c r="G41" s="10"/>
      <c r="H41" s="11"/>
      <c r="I41" s="12"/>
      <c r="J41" s="13">
        <f t="shared" si="0"/>
        <v>0</v>
      </c>
    </row>
    <row r="42" spans="2:10" ht="15" customHeight="1" x14ac:dyDescent="0.2">
      <c r="B42" s="24">
        <v>37</v>
      </c>
      <c r="C42" s="31" t="s">
        <v>72</v>
      </c>
      <c r="D42" s="27" t="s">
        <v>24</v>
      </c>
      <c r="E42" s="29">
        <v>2</v>
      </c>
      <c r="F42" s="25" t="s">
        <v>11</v>
      </c>
      <c r="G42" s="10"/>
      <c r="H42" s="11"/>
      <c r="I42" s="12"/>
      <c r="J42" s="13">
        <f t="shared" si="0"/>
        <v>0</v>
      </c>
    </row>
    <row r="43" spans="2:10" ht="15" customHeight="1" x14ac:dyDescent="0.2">
      <c r="B43" s="24">
        <v>38</v>
      </c>
      <c r="C43" s="31" t="s">
        <v>73</v>
      </c>
      <c r="D43" s="27" t="s">
        <v>24</v>
      </c>
      <c r="E43" s="29">
        <v>2</v>
      </c>
      <c r="F43" s="25" t="s">
        <v>11</v>
      </c>
      <c r="G43" s="10"/>
      <c r="H43" s="11"/>
      <c r="I43" s="12"/>
      <c r="J43" s="13">
        <f t="shared" si="0"/>
        <v>0</v>
      </c>
    </row>
    <row r="44" spans="2:10" ht="15" customHeight="1" x14ac:dyDescent="0.2">
      <c r="B44" s="24">
        <v>39</v>
      </c>
      <c r="C44" s="40" t="s">
        <v>74</v>
      </c>
      <c r="D44" s="27" t="s">
        <v>24</v>
      </c>
      <c r="E44" s="29">
        <v>3</v>
      </c>
      <c r="F44" s="25" t="s">
        <v>11</v>
      </c>
      <c r="G44" s="10"/>
      <c r="H44" s="11"/>
      <c r="I44" s="12"/>
      <c r="J44" s="13">
        <f t="shared" si="0"/>
        <v>0</v>
      </c>
    </row>
    <row r="45" spans="2:10" ht="15" customHeight="1" x14ac:dyDescent="0.2">
      <c r="B45" s="24">
        <v>40</v>
      </c>
      <c r="C45" s="40" t="s">
        <v>75</v>
      </c>
      <c r="D45" s="27" t="s">
        <v>24</v>
      </c>
      <c r="E45" s="29">
        <v>10</v>
      </c>
      <c r="F45" s="25" t="s">
        <v>11</v>
      </c>
      <c r="G45" s="10"/>
      <c r="H45" s="11"/>
      <c r="I45" s="12"/>
      <c r="J45" s="13">
        <f t="shared" si="0"/>
        <v>0</v>
      </c>
    </row>
    <row r="46" spans="2:10" ht="15" customHeight="1" x14ac:dyDescent="0.2">
      <c r="B46" s="24">
        <v>41</v>
      </c>
      <c r="C46" s="40" t="s">
        <v>76</v>
      </c>
      <c r="D46" s="27" t="s">
        <v>24</v>
      </c>
      <c r="E46" s="29">
        <v>10</v>
      </c>
      <c r="F46" s="25" t="s">
        <v>11</v>
      </c>
      <c r="G46" s="10"/>
      <c r="H46" s="11"/>
      <c r="I46" s="12"/>
      <c r="J46" s="13">
        <f t="shared" si="0"/>
        <v>0</v>
      </c>
    </row>
    <row r="47" spans="2:10" ht="15" customHeight="1" x14ac:dyDescent="0.2">
      <c r="B47" s="24">
        <v>42</v>
      </c>
      <c r="C47" s="40" t="s">
        <v>77</v>
      </c>
      <c r="D47" s="27" t="s">
        <v>24</v>
      </c>
      <c r="E47" s="29">
        <v>10</v>
      </c>
      <c r="F47" s="25" t="s">
        <v>11</v>
      </c>
      <c r="G47" s="10"/>
      <c r="H47" s="11"/>
      <c r="I47" s="12"/>
      <c r="J47" s="13">
        <f t="shared" si="0"/>
        <v>0</v>
      </c>
    </row>
    <row r="48" spans="2:10" ht="15" customHeight="1" x14ac:dyDescent="0.2">
      <c r="B48" s="24">
        <v>43</v>
      </c>
      <c r="C48" s="31" t="s">
        <v>78</v>
      </c>
      <c r="D48" s="27" t="s">
        <v>24</v>
      </c>
      <c r="E48" s="29">
        <v>10</v>
      </c>
      <c r="F48" s="25" t="s">
        <v>11</v>
      </c>
      <c r="G48" s="10"/>
      <c r="H48" s="11"/>
      <c r="I48" s="12"/>
      <c r="J48" s="13">
        <f t="shared" si="0"/>
        <v>0</v>
      </c>
    </row>
    <row r="49" spans="2:10" ht="15" customHeight="1" x14ac:dyDescent="0.2">
      <c r="B49" s="24">
        <v>44</v>
      </c>
      <c r="C49" s="40" t="s">
        <v>79</v>
      </c>
      <c r="D49" s="27" t="s">
        <v>24</v>
      </c>
      <c r="E49" s="29">
        <v>5</v>
      </c>
      <c r="F49" s="25" t="s">
        <v>11</v>
      </c>
      <c r="G49" s="10"/>
      <c r="H49" s="11"/>
      <c r="I49" s="12"/>
      <c r="J49" s="13">
        <f t="shared" si="0"/>
        <v>0</v>
      </c>
    </row>
    <row r="50" spans="2:10" ht="15" customHeight="1" x14ac:dyDescent="0.2">
      <c r="B50" s="24">
        <v>45</v>
      </c>
      <c r="C50" s="49" t="s">
        <v>80</v>
      </c>
      <c r="D50" s="27" t="s">
        <v>24</v>
      </c>
      <c r="E50" s="29">
        <v>10</v>
      </c>
      <c r="F50" s="25" t="s">
        <v>11</v>
      </c>
      <c r="G50" s="10"/>
      <c r="H50" s="11"/>
      <c r="I50" s="12"/>
      <c r="J50" s="13">
        <f t="shared" si="0"/>
        <v>0</v>
      </c>
    </row>
    <row r="51" spans="2:10" ht="15" customHeight="1" x14ac:dyDescent="0.2">
      <c r="B51" s="24">
        <v>46</v>
      </c>
      <c r="C51" s="49" t="s">
        <v>81</v>
      </c>
      <c r="D51" s="27" t="s">
        <v>24</v>
      </c>
      <c r="E51" s="29">
        <v>5</v>
      </c>
      <c r="F51" s="25" t="s">
        <v>11</v>
      </c>
      <c r="G51" s="10"/>
      <c r="H51" s="11"/>
      <c r="I51" s="12"/>
      <c r="J51" s="13">
        <f t="shared" si="0"/>
        <v>0</v>
      </c>
    </row>
    <row r="52" spans="2:10" ht="15" customHeight="1" x14ac:dyDescent="0.2">
      <c r="B52" s="24">
        <v>47</v>
      </c>
      <c r="C52" s="49" t="s">
        <v>82</v>
      </c>
      <c r="D52" s="27" t="s">
        <v>24</v>
      </c>
      <c r="E52" s="29">
        <v>3</v>
      </c>
      <c r="F52" s="25" t="s">
        <v>11</v>
      </c>
      <c r="G52" s="10"/>
      <c r="H52" s="11"/>
      <c r="I52" s="12"/>
      <c r="J52" s="13">
        <f t="shared" si="0"/>
        <v>0</v>
      </c>
    </row>
    <row r="53" spans="2:10" ht="15" customHeight="1" x14ac:dyDescent="0.2">
      <c r="B53" s="24">
        <v>48</v>
      </c>
      <c r="C53" s="39" t="s">
        <v>83</v>
      </c>
      <c r="D53" s="27" t="s">
        <v>24</v>
      </c>
      <c r="E53" s="29">
        <v>1</v>
      </c>
      <c r="F53" s="25" t="s">
        <v>11</v>
      </c>
      <c r="G53" s="10"/>
      <c r="H53" s="11"/>
      <c r="I53" s="12"/>
      <c r="J53" s="13">
        <f t="shared" si="0"/>
        <v>0</v>
      </c>
    </row>
    <row r="54" spans="2:10" ht="15" customHeight="1" x14ac:dyDescent="0.2">
      <c r="B54" s="24">
        <v>49</v>
      </c>
      <c r="C54" s="49" t="s">
        <v>84</v>
      </c>
      <c r="D54" s="27" t="s">
        <v>24</v>
      </c>
      <c r="E54" s="29">
        <v>10</v>
      </c>
      <c r="F54" s="25" t="s">
        <v>11</v>
      </c>
      <c r="G54" s="10"/>
      <c r="H54" s="11"/>
      <c r="I54" s="12"/>
      <c r="J54" s="13">
        <f t="shared" si="0"/>
        <v>0</v>
      </c>
    </row>
    <row r="55" spans="2:10" ht="15" customHeight="1" x14ac:dyDescent="0.2">
      <c r="B55" s="24">
        <v>50</v>
      </c>
      <c r="C55" s="49" t="s">
        <v>85</v>
      </c>
      <c r="D55" s="27" t="s">
        <v>24</v>
      </c>
      <c r="E55" s="29">
        <v>3</v>
      </c>
      <c r="F55" s="25" t="s">
        <v>11</v>
      </c>
      <c r="G55" s="10"/>
      <c r="H55" s="11"/>
      <c r="I55" s="12"/>
      <c r="J55" s="13">
        <f t="shared" si="0"/>
        <v>0</v>
      </c>
    </row>
    <row r="56" spans="2:10" ht="15" customHeight="1" x14ac:dyDescent="0.2">
      <c r="B56" s="24">
        <v>51</v>
      </c>
      <c r="C56" s="49" t="s">
        <v>86</v>
      </c>
      <c r="D56" s="27" t="s">
        <v>24</v>
      </c>
      <c r="E56" s="29">
        <v>20</v>
      </c>
      <c r="F56" s="25" t="s">
        <v>11</v>
      </c>
      <c r="G56" s="10"/>
      <c r="H56" s="11"/>
      <c r="I56" s="12"/>
      <c r="J56" s="13">
        <f t="shared" si="0"/>
        <v>0</v>
      </c>
    </row>
    <row r="57" spans="2:10" ht="15" customHeight="1" x14ac:dyDescent="0.2">
      <c r="B57" s="24">
        <v>52</v>
      </c>
      <c r="C57" s="49" t="s">
        <v>28</v>
      </c>
      <c r="D57" s="27" t="s">
        <v>24</v>
      </c>
      <c r="E57" s="29">
        <v>20</v>
      </c>
      <c r="F57" s="25" t="s">
        <v>11</v>
      </c>
      <c r="G57" s="10"/>
      <c r="H57" s="11"/>
      <c r="I57" s="12"/>
      <c r="J57" s="13">
        <f t="shared" si="0"/>
        <v>0</v>
      </c>
    </row>
    <row r="58" spans="2:10" ht="15" customHeight="1" x14ac:dyDescent="0.2">
      <c r="B58" s="24">
        <v>53</v>
      </c>
      <c r="C58" s="49" t="s">
        <v>87</v>
      </c>
      <c r="D58" s="27" t="s">
        <v>24</v>
      </c>
      <c r="E58" s="29">
        <v>10</v>
      </c>
      <c r="F58" s="25" t="s">
        <v>11</v>
      </c>
      <c r="G58" s="10"/>
      <c r="H58" s="11"/>
      <c r="I58" s="12"/>
      <c r="J58" s="13">
        <f t="shared" si="0"/>
        <v>0</v>
      </c>
    </row>
    <row r="59" spans="2:10" ht="15" customHeight="1" x14ac:dyDescent="0.2">
      <c r="B59" s="24">
        <v>54</v>
      </c>
      <c r="C59" s="49" t="s">
        <v>88</v>
      </c>
      <c r="D59" s="27" t="s">
        <v>24</v>
      </c>
      <c r="E59" s="29">
        <v>4</v>
      </c>
      <c r="F59" s="25" t="s">
        <v>11</v>
      </c>
      <c r="G59" s="10"/>
      <c r="H59" s="11"/>
      <c r="I59" s="12"/>
      <c r="J59" s="13">
        <f t="shared" si="0"/>
        <v>0</v>
      </c>
    </row>
    <row r="60" spans="2:10" ht="15" customHeight="1" x14ac:dyDescent="0.2">
      <c r="B60" s="24">
        <v>55</v>
      </c>
      <c r="C60" s="33" t="s">
        <v>109</v>
      </c>
      <c r="D60" s="41" t="s">
        <v>24</v>
      </c>
      <c r="E60" s="28">
        <v>10</v>
      </c>
      <c r="F60" s="25" t="s">
        <v>11</v>
      </c>
      <c r="G60" s="10"/>
      <c r="H60" s="11"/>
      <c r="I60" s="12"/>
      <c r="J60" s="13">
        <f t="shared" si="0"/>
        <v>0</v>
      </c>
    </row>
    <row r="61" spans="2:10" ht="15" customHeight="1" x14ac:dyDescent="0.2">
      <c r="B61" s="24">
        <v>56</v>
      </c>
      <c r="C61" s="42" t="s">
        <v>110</v>
      </c>
      <c r="D61" s="41" t="s">
        <v>24</v>
      </c>
      <c r="E61" s="28">
        <v>20</v>
      </c>
      <c r="F61" s="25" t="s">
        <v>11</v>
      </c>
      <c r="G61" s="10"/>
      <c r="H61" s="11"/>
      <c r="I61" s="12"/>
      <c r="J61" s="13">
        <f t="shared" si="0"/>
        <v>0</v>
      </c>
    </row>
    <row r="62" spans="2:10" ht="15" customHeight="1" x14ac:dyDescent="0.2">
      <c r="B62" s="24">
        <v>57</v>
      </c>
      <c r="C62" s="34" t="s">
        <v>89</v>
      </c>
      <c r="D62" s="50" t="s">
        <v>24</v>
      </c>
      <c r="E62" s="29">
        <v>3</v>
      </c>
      <c r="F62" s="25" t="s">
        <v>11</v>
      </c>
      <c r="G62" s="10"/>
      <c r="H62" s="11"/>
      <c r="I62" s="12"/>
      <c r="J62" s="13">
        <f t="shared" si="0"/>
        <v>0</v>
      </c>
    </row>
    <row r="63" spans="2:10" ht="15" customHeight="1" x14ac:dyDescent="0.2">
      <c r="B63" s="24">
        <v>58</v>
      </c>
      <c r="C63" s="49" t="s">
        <v>90</v>
      </c>
      <c r="D63" s="50" t="s">
        <v>24</v>
      </c>
      <c r="E63" s="29">
        <v>10</v>
      </c>
      <c r="F63" s="25" t="s">
        <v>11</v>
      </c>
      <c r="G63" s="10"/>
      <c r="H63" s="11"/>
      <c r="I63" s="12"/>
      <c r="J63" s="13">
        <f t="shared" si="0"/>
        <v>0</v>
      </c>
    </row>
    <row r="64" spans="2:10" ht="15" customHeight="1" x14ac:dyDescent="0.2">
      <c r="B64" s="24">
        <v>59</v>
      </c>
      <c r="C64" s="49" t="s">
        <v>91</v>
      </c>
      <c r="D64" s="50" t="s">
        <v>24</v>
      </c>
      <c r="E64" s="29">
        <v>3</v>
      </c>
      <c r="F64" s="25" t="s">
        <v>11</v>
      </c>
      <c r="G64" s="10"/>
      <c r="H64" s="11"/>
      <c r="I64" s="12"/>
      <c r="J64" s="13">
        <f t="shared" si="0"/>
        <v>0</v>
      </c>
    </row>
    <row r="65" spans="2:10" ht="15" customHeight="1" x14ac:dyDescent="0.2">
      <c r="B65" s="24">
        <v>60</v>
      </c>
      <c r="C65" s="49" t="s">
        <v>92</v>
      </c>
      <c r="D65" s="50" t="s">
        <v>24</v>
      </c>
      <c r="E65" s="29">
        <v>3</v>
      </c>
      <c r="F65" s="25" t="s">
        <v>11</v>
      </c>
      <c r="G65" s="10"/>
      <c r="H65" s="11"/>
      <c r="I65" s="12"/>
      <c r="J65" s="13">
        <f t="shared" si="0"/>
        <v>0</v>
      </c>
    </row>
    <row r="66" spans="2:10" ht="15" customHeight="1" x14ac:dyDescent="0.2">
      <c r="B66" s="24">
        <v>61</v>
      </c>
      <c r="C66" s="34" t="s">
        <v>93</v>
      </c>
      <c r="D66" s="50" t="s">
        <v>24</v>
      </c>
      <c r="E66" s="29">
        <v>3</v>
      </c>
      <c r="F66" s="25" t="s">
        <v>11</v>
      </c>
      <c r="G66" s="10"/>
      <c r="H66" s="11"/>
      <c r="I66" s="12"/>
      <c r="J66" s="13">
        <f t="shared" si="0"/>
        <v>0</v>
      </c>
    </row>
    <row r="67" spans="2:10" ht="15" customHeight="1" x14ac:dyDescent="0.2">
      <c r="B67" s="24">
        <v>62</v>
      </c>
      <c r="C67" s="49" t="s">
        <v>94</v>
      </c>
      <c r="D67" s="50" t="s">
        <v>24</v>
      </c>
      <c r="E67" s="29">
        <v>15</v>
      </c>
      <c r="F67" s="25" t="s">
        <v>11</v>
      </c>
      <c r="G67" s="10"/>
      <c r="H67" s="11"/>
      <c r="I67" s="12"/>
      <c r="J67" s="13">
        <f t="shared" si="0"/>
        <v>0</v>
      </c>
    </row>
    <row r="68" spans="2:10" ht="15" customHeight="1" x14ac:dyDescent="0.2">
      <c r="B68" s="24">
        <v>63</v>
      </c>
      <c r="C68" s="49" t="s">
        <v>95</v>
      </c>
      <c r="D68" s="50" t="s">
        <v>24</v>
      </c>
      <c r="E68" s="29">
        <v>3</v>
      </c>
      <c r="F68" s="25" t="s">
        <v>11</v>
      </c>
      <c r="G68" s="10"/>
      <c r="H68" s="11"/>
      <c r="I68" s="12"/>
      <c r="J68" s="13">
        <f t="shared" si="0"/>
        <v>0</v>
      </c>
    </row>
    <row r="69" spans="2:10" ht="15" customHeight="1" x14ac:dyDescent="0.2">
      <c r="B69" s="24">
        <v>64</v>
      </c>
      <c r="C69" s="46" t="s">
        <v>96</v>
      </c>
      <c r="D69" s="51" t="s">
        <v>24</v>
      </c>
      <c r="E69" s="28">
        <v>5</v>
      </c>
      <c r="F69" s="25" t="s">
        <v>11</v>
      </c>
      <c r="G69" s="10"/>
      <c r="H69" s="11"/>
      <c r="I69" s="12"/>
      <c r="J69" s="13">
        <f t="shared" si="0"/>
        <v>0</v>
      </c>
    </row>
    <row r="70" spans="2:10" ht="15" customHeight="1" x14ac:dyDescent="0.2">
      <c r="B70" s="24">
        <v>65</v>
      </c>
      <c r="C70" s="35" t="s">
        <v>97</v>
      </c>
      <c r="D70" s="51" t="s">
        <v>24</v>
      </c>
      <c r="E70" s="28">
        <v>10</v>
      </c>
      <c r="F70" s="25" t="s">
        <v>11</v>
      </c>
      <c r="G70" s="10"/>
      <c r="H70" s="11"/>
      <c r="I70" s="12"/>
      <c r="J70" s="13">
        <f t="shared" si="0"/>
        <v>0</v>
      </c>
    </row>
    <row r="71" spans="2:10" ht="15" customHeight="1" x14ac:dyDescent="0.2">
      <c r="B71" s="24">
        <v>66</v>
      </c>
      <c r="C71" s="49" t="s">
        <v>98</v>
      </c>
      <c r="D71" s="50" t="s">
        <v>24</v>
      </c>
      <c r="E71" s="29">
        <v>40</v>
      </c>
      <c r="F71" s="25" t="s">
        <v>11</v>
      </c>
      <c r="G71" s="10"/>
      <c r="H71" s="11"/>
      <c r="I71" s="12"/>
      <c r="J71" s="13">
        <f t="shared" si="0"/>
        <v>0</v>
      </c>
    </row>
    <row r="72" spans="2:10" ht="15" customHeight="1" x14ac:dyDescent="0.2">
      <c r="B72" s="24">
        <v>67</v>
      </c>
      <c r="C72" s="49" t="s">
        <v>99</v>
      </c>
      <c r="D72" s="50" t="s">
        <v>24</v>
      </c>
      <c r="E72" s="29">
        <v>5</v>
      </c>
      <c r="F72" s="25" t="s">
        <v>11</v>
      </c>
      <c r="G72" s="10"/>
      <c r="H72" s="11"/>
      <c r="I72" s="12"/>
      <c r="J72" s="13">
        <f t="shared" si="0"/>
        <v>0</v>
      </c>
    </row>
    <row r="73" spans="2:10" ht="15" customHeight="1" x14ac:dyDescent="0.2">
      <c r="B73" s="24">
        <v>68</v>
      </c>
      <c r="C73" s="52" t="s">
        <v>100</v>
      </c>
      <c r="D73" s="50" t="s">
        <v>24</v>
      </c>
      <c r="E73" s="29">
        <v>5</v>
      </c>
      <c r="F73" s="25" t="s">
        <v>11</v>
      </c>
      <c r="G73" s="10"/>
      <c r="H73" s="11"/>
      <c r="I73" s="12"/>
      <c r="J73" s="13">
        <f t="shared" si="0"/>
        <v>0</v>
      </c>
    </row>
    <row r="74" spans="2:10" ht="15" customHeight="1" x14ac:dyDescent="0.2">
      <c r="B74" s="24">
        <v>69</v>
      </c>
      <c r="C74" s="36" t="s">
        <v>101</v>
      </c>
      <c r="D74" s="26" t="s">
        <v>24</v>
      </c>
      <c r="E74" s="28">
        <v>5</v>
      </c>
      <c r="F74" s="25" t="s">
        <v>11</v>
      </c>
      <c r="G74" s="10"/>
      <c r="H74" s="11"/>
      <c r="I74" s="12"/>
      <c r="J74" s="13">
        <f t="shared" si="0"/>
        <v>0</v>
      </c>
    </row>
    <row r="75" spans="2:10" ht="15" customHeight="1" x14ac:dyDescent="0.2">
      <c r="B75" s="24">
        <v>70</v>
      </c>
      <c r="C75" s="36" t="s">
        <v>29</v>
      </c>
      <c r="D75" s="26" t="s">
        <v>24</v>
      </c>
      <c r="E75" s="28">
        <v>10</v>
      </c>
      <c r="F75" s="25" t="s">
        <v>11</v>
      </c>
      <c r="G75" s="10"/>
      <c r="H75" s="11"/>
      <c r="I75" s="12"/>
      <c r="J75" s="13">
        <f t="shared" si="0"/>
        <v>0</v>
      </c>
    </row>
    <row r="76" spans="2:10" ht="15" customHeight="1" x14ac:dyDescent="0.2">
      <c r="B76" s="24">
        <v>71</v>
      </c>
      <c r="C76" s="33" t="s">
        <v>102</v>
      </c>
      <c r="D76" s="26" t="s">
        <v>24</v>
      </c>
      <c r="E76" s="28">
        <v>200</v>
      </c>
      <c r="F76" s="25" t="s">
        <v>11</v>
      </c>
      <c r="G76" s="10"/>
      <c r="H76" s="11"/>
      <c r="I76" s="12"/>
      <c r="J76" s="13">
        <f t="shared" si="0"/>
        <v>0</v>
      </c>
    </row>
    <row r="77" spans="2:10" ht="15" customHeight="1" x14ac:dyDescent="0.2">
      <c r="B77" s="24">
        <v>72</v>
      </c>
      <c r="C77" s="43" t="s">
        <v>30</v>
      </c>
      <c r="D77" s="28" t="s">
        <v>24</v>
      </c>
      <c r="E77" s="28">
        <v>15</v>
      </c>
      <c r="F77" s="25" t="s">
        <v>11</v>
      </c>
      <c r="G77" s="10"/>
      <c r="H77" s="11"/>
      <c r="I77" s="12"/>
      <c r="J77" s="13">
        <f t="shared" si="0"/>
        <v>0</v>
      </c>
    </row>
    <row r="78" spans="2:10" ht="15" customHeight="1" x14ac:dyDescent="0.2">
      <c r="B78" s="24">
        <v>73</v>
      </c>
      <c r="C78" s="47" t="s">
        <v>31</v>
      </c>
      <c r="D78" s="28" t="s">
        <v>24</v>
      </c>
      <c r="E78" s="28">
        <v>5</v>
      </c>
      <c r="F78" s="25" t="s">
        <v>11</v>
      </c>
      <c r="G78" s="10"/>
      <c r="H78" s="11"/>
      <c r="I78" s="12"/>
      <c r="J78" s="13">
        <f t="shared" si="0"/>
        <v>0</v>
      </c>
    </row>
    <row r="79" spans="2:10" ht="15" customHeight="1" x14ac:dyDescent="0.2">
      <c r="B79" s="24">
        <v>74</v>
      </c>
      <c r="C79" s="45" t="s">
        <v>103</v>
      </c>
      <c r="D79" s="29" t="s">
        <v>24</v>
      </c>
      <c r="E79" s="29">
        <v>5</v>
      </c>
      <c r="F79" s="25" t="s">
        <v>11</v>
      </c>
      <c r="G79" s="10"/>
      <c r="H79" s="11"/>
      <c r="I79" s="12"/>
      <c r="J79" s="13">
        <f t="shared" si="0"/>
        <v>0</v>
      </c>
    </row>
    <row r="80" spans="2:10" ht="15" customHeight="1" x14ac:dyDescent="0.2">
      <c r="B80" s="24">
        <v>75</v>
      </c>
      <c r="C80" s="43" t="s">
        <v>32</v>
      </c>
      <c r="D80" s="28" t="s">
        <v>24</v>
      </c>
      <c r="E80" s="28">
        <v>4</v>
      </c>
      <c r="F80" s="25" t="s">
        <v>11</v>
      </c>
      <c r="G80" s="10"/>
      <c r="H80" s="11"/>
      <c r="I80" s="12"/>
      <c r="J80" s="13">
        <f t="shared" si="0"/>
        <v>0</v>
      </c>
    </row>
    <row r="81" spans="2:10" ht="15" customHeight="1" x14ac:dyDescent="0.2">
      <c r="B81" s="24">
        <v>76</v>
      </c>
      <c r="C81" s="45" t="s">
        <v>104</v>
      </c>
      <c r="D81" s="29" t="s">
        <v>24</v>
      </c>
      <c r="E81" s="29">
        <v>4</v>
      </c>
      <c r="F81" s="25" t="s">
        <v>11</v>
      </c>
      <c r="G81" s="10"/>
      <c r="H81" s="11"/>
      <c r="I81" s="12"/>
      <c r="J81" s="13">
        <f t="shared" si="0"/>
        <v>0</v>
      </c>
    </row>
    <row r="82" spans="2:10" ht="15" customHeight="1" x14ac:dyDescent="0.2">
      <c r="B82" s="24">
        <v>77</v>
      </c>
      <c r="C82" s="45" t="s">
        <v>105</v>
      </c>
      <c r="D82" s="29" t="s">
        <v>24</v>
      </c>
      <c r="E82" s="29">
        <v>3</v>
      </c>
      <c r="F82" s="25" t="s">
        <v>11</v>
      </c>
      <c r="G82" s="10"/>
      <c r="H82" s="11"/>
      <c r="I82" s="12"/>
      <c r="J82" s="13">
        <f t="shared" si="0"/>
        <v>0</v>
      </c>
    </row>
    <row r="83" spans="2:10" ht="15" customHeight="1" x14ac:dyDescent="0.2">
      <c r="B83" s="24">
        <v>78</v>
      </c>
      <c r="C83" s="45" t="s">
        <v>106</v>
      </c>
      <c r="D83" s="29" t="s">
        <v>24</v>
      </c>
      <c r="E83" s="29">
        <v>5</v>
      </c>
      <c r="F83" s="25" t="s">
        <v>11</v>
      </c>
      <c r="G83" s="10"/>
      <c r="H83" s="11"/>
      <c r="I83" s="12"/>
      <c r="J83" s="13">
        <f t="shared" si="0"/>
        <v>0</v>
      </c>
    </row>
    <row r="84" spans="2:10" ht="15" customHeight="1" x14ac:dyDescent="0.2">
      <c r="B84" s="24">
        <v>79</v>
      </c>
      <c r="C84" s="44" t="s">
        <v>107</v>
      </c>
      <c r="D84" s="29" t="s">
        <v>24</v>
      </c>
      <c r="E84" s="29">
        <v>4</v>
      </c>
      <c r="F84" s="25" t="s">
        <v>11</v>
      </c>
      <c r="G84" s="10"/>
      <c r="H84" s="11"/>
      <c r="I84" s="12"/>
      <c r="J84" s="13">
        <f t="shared" si="0"/>
        <v>0</v>
      </c>
    </row>
    <row r="85" spans="2:10" ht="15" customHeight="1" x14ac:dyDescent="0.2">
      <c r="B85" s="24">
        <v>80</v>
      </c>
      <c r="C85" s="37" t="s">
        <v>116</v>
      </c>
      <c r="D85" s="28" t="s">
        <v>24</v>
      </c>
      <c r="E85" s="28">
        <v>5</v>
      </c>
      <c r="F85" s="25" t="s">
        <v>11</v>
      </c>
      <c r="G85" s="10"/>
      <c r="H85" s="11"/>
      <c r="I85" s="12"/>
      <c r="J85" s="13">
        <f t="shared" si="0"/>
        <v>0</v>
      </c>
    </row>
    <row r="86" spans="2:10" ht="15" customHeight="1" x14ac:dyDescent="0.2">
      <c r="B86" s="24">
        <v>81</v>
      </c>
      <c r="C86" s="38" t="s">
        <v>117</v>
      </c>
      <c r="D86" s="29" t="s">
        <v>24</v>
      </c>
      <c r="E86" s="29">
        <v>4</v>
      </c>
      <c r="F86" s="25" t="s">
        <v>11</v>
      </c>
      <c r="G86" s="10"/>
      <c r="H86" s="11"/>
      <c r="I86" s="12"/>
      <c r="J86" s="13">
        <f t="shared" si="0"/>
        <v>0</v>
      </c>
    </row>
    <row r="87" spans="2:10" ht="15" customHeight="1" x14ac:dyDescent="0.2">
      <c r="B87" s="24">
        <v>82</v>
      </c>
      <c r="C87" s="45" t="s">
        <v>108</v>
      </c>
      <c r="D87" s="29" t="s">
        <v>24</v>
      </c>
      <c r="E87" s="29">
        <v>5</v>
      </c>
      <c r="F87" s="25" t="s">
        <v>11</v>
      </c>
      <c r="G87" s="10"/>
      <c r="H87" s="11"/>
      <c r="I87" s="12"/>
      <c r="J87" s="13">
        <f t="shared" si="0"/>
        <v>0</v>
      </c>
    </row>
    <row r="88" spans="2:10" ht="15" customHeight="1" x14ac:dyDescent="0.2">
      <c r="B88" s="24">
        <v>83</v>
      </c>
      <c r="C88" s="38" t="s">
        <v>118</v>
      </c>
      <c r="D88" s="29" t="s">
        <v>24</v>
      </c>
      <c r="E88" s="29">
        <v>10</v>
      </c>
      <c r="F88" s="25" t="s">
        <v>11</v>
      </c>
      <c r="G88" s="10"/>
      <c r="H88" s="11"/>
      <c r="I88" s="12"/>
      <c r="J88" s="13">
        <f t="shared" si="0"/>
        <v>0</v>
      </c>
    </row>
    <row r="89" spans="2:10" ht="15" customHeight="1" x14ac:dyDescent="0.2">
      <c r="B89" s="24">
        <v>84</v>
      </c>
      <c r="C89" s="38" t="s">
        <v>119</v>
      </c>
      <c r="D89" s="29" t="s">
        <v>24</v>
      </c>
      <c r="E89" s="29">
        <v>5</v>
      </c>
      <c r="F89" s="25" t="s">
        <v>11</v>
      </c>
      <c r="G89" s="10"/>
      <c r="H89" s="11"/>
      <c r="I89" s="12"/>
      <c r="J89" s="13">
        <f t="shared" si="0"/>
        <v>0</v>
      </c>
    </row>
    <row r="90" spans="2:10" ht="15" customHeight="1" x14ac:dyDescent="0.2">
      <c r="B90" s="24">
        <v>85</v>
      </c>
      <c r="C90" s="37" t="s">
        <v>115</v>
      </c>
      <c r="D90" s="28" t="s">
        <v>24</v>
      </c>
      <c r="E90" s="28">
        <v>100</v>
      </c>
      <c r="F90" s="25" t="s">
        <v>11</v>
      </c>
      <c r="G90" s="10"/>
      <c r="H90" s="11"/>
      <c r="I90" s="12"/>
      <c r="J90" s="13">
        <f t="shared" si="0"/>
        <v>0</v>
      </c>
    </row>
    <row r="91" spans="2:10" ht="15" customHeight="1" x14ac:dyDescent="0.2">
      <c r="B91" s="24">
        <v>86</v>
      </c>
      <c r="C91" s="38" t="s">
        <v>114</v>
      </c>
      <c r="D91" s="29" t="s">
        <v>24</v>
      </c>
      <c r="E91" s="29">
        <v>10</v>
      </c>
      <c r="F91" s="25" t="s">
        <v>11</v>
      </c>
      <c r="G91" s="10"/>
      <c r="H91" s="11"/>
      <c r="I91" s="12"/>
      <c r="J91" s="13">
        <f t="shared" si="0"/>
        <v>0</v>
      </c>
    </row>
    <row r="92" spans="2:10" ht="15" customHeight="1" x14ac:dyDescent="0.2">
      <c r="B92" s="24">
        <v>87</v>
      </c>
      <c r="C92" s="38" t="s">
        <v>113</v>
      </c>
      <c r="D92" s="29" t="s">
        <v>24</v>
      </c>
      <c r="E92" s="29">
        <v>5</v>
      </c>
      <c r="F92" s="25" t="s">
        <v>11</v>
      </c>
      <c r="G92" s="10"/>
      <c r="H92" s="11"/>
      <c r="I92" s="12"/>
      <c r="J92" s="13">
        <f t="shared" si="0"/>
        <v>0</v>
      </c>
    </row>
    <row r="93" spans="2:10" ht="15" customHeight="1" x14ac:dyDescent="0.2">
      <c r="B93" s="24">
        <v>88</v>
      </c>
      <c r="C93" s="38" t="s">
        <v>112</v>
      </c>
      <c r="D93" s="29" t="s">
        <v>24</v>
      </c>
      <c r="E93" s="29">
        <v>100</v>
      </c>
      <c r="F93" s="25" t="s">
        <v>11</v>
      </c>
      <c r="G93" s="10"/>
      <c r="H93" s="11"/>
      <c r="I93" s="12"/>
      <c r="J93" s="13">
        <f t="shared" si="0"/>
        <v>0</v>
      </c>
    </row>
    <row r="94" spans="2:10" ht="15" customHeight="1" x14ac:dyDescent="0.2">
      <c r="B94" s="24">
        <v>89</v>
      </c>
      <c r="C94" s="38" t="s">
        <v>111</v>
      </c>
      <c r="D94" s="29" t="s">
        <v>24</v>
      </c>
      <c r="E94" s="29">
        <v>5</v>
      </c>
      <c r="F94" s="25" t="s">
        <v>11</v>
      </c>
      <c r="G94" s="10"/>
      <c r="H94" s="11"/>
      <c r="I94" s="12"/>
      <c r="J94" s="13">
        <f t="shared" si="0"/>
        <v>0</v>
      </c>
    </row>
    <row r="95" spans="2:10" ht="15" customHeight="1" x14ac:dyDescent="0.2">
      <c r="B95" s="24">
        <v>90</v>
      </c>
      <c r="C95" s="47" t="s">
        <v>33</v>
      </c>
      <c r="D95" s="28" t="s">
        <v>24</v>
      </c>
      <c r="E95" s="28">
        <v>30</v>
      </c>
      <c r="F95" s="25" t="s">
        <v>11</v>
      </c>
      <c r="G95" s="10"/>
      <c r="H95" s="11"/>
      <c r="I95" s="12"/>
      <c r="J95" s="13">
        <f t="shared" si="0"/>
        <v>0</v>
      </c>
    </row>
    <row r="96" spans="2:10" ht="15" customHeight="1" x14ac:dyDescent="0.2">
      <c r="B96" s="24">
        <v>91</v>
      </c>
      <c r="C96" s="47" t="s">
        <v>34</v>
      </c>
      <c r="D96" s="28" t="s">
        <v>24</v>
      </c>
      <c r="E96" s="28">
        <v>100</v>
      </c>
      <c r="F96" s="25" t="s">
        <v>11</v>
      </c>
      <c r="G96" s="10"/>
      <c r="H96" s="11"/>
      <c r="I96" s="12"/>
      <c r="J96" s="13">
        <f t="shared" si="0"/>
        <v>0</v>
      </c>
    </row>
    <row r="97" spans="2:12" ht="15" customHeight="1" x14ac:dyDescent="0.2">
      <c r="B97" s="24">
        <v>92</v>
      </c>
      <c r="C97" s="45" t="s">
        <v>35</v>
      </c>
      <c r="D97" s="29" t="s">
        <v>24</v>
      </c>
      <c r="E97" s="29">
        <v>10</v>
      </c>
      <c r="F97" s="25" t="s">
        <v>11</v>
      </c>
      <c r="G97" s="10"/>
      <c r="H97" s="11"/>
      <c r="I97" s="12"/>
      <c r="J97" s="13">
        <f t="shared" si="0"/>
        <v>0</v>
      </c>
    </row>
    <row r="98" spans="2:12" s="3" customFormat="1" ht="23.25" customHeight="1" x14ac:dyDescent="0.15">
      <c r="B98" s="60" t="s">
        <v>4</v>
      </c>
      <c r="C98" s="61"/>
      <c r="D98" s="61"/>
      <c r="E98" s="61"/>
      <c r="F98" s="61"/>
      <c r="G98" s="60"/>
      <c r="H98" s="60"/>
      <c r="I98" s="60"/>
      <c r="J98" s="5">
        <f>SUM(J6:J97)</f>
        <v>0</v>
      </c>
    </row>
    <row r="99" spans="2:12" s="3" customFormat="1" ht="53.25" customHeight="1" x14ac:dyDescent="0.15">
      <c r="B99" s="62" t="s">
        <v>23</v>
      </c>
      <c r="C99" s="63"/>
      <c r="D99" s="63"/>
      <c r="E99" s="63"/>
      <c r="F99" s="63"/>
      <c r="G99" s="63"/>
      <c r="H99" s="63"/>
      <c r="I99" s="63"/>
      <c r="J99" s="63"/>
    </row>
    <row r="103" spans="2:12" x14ac:dyDescent="0.15">
      <c r="C103" s="16" t="s">
        <v>12</v>
      </c>
      <c r="H103" s="4"/>
      <c r="K103" s="1"/>
    </row>
    <row r="104" spans="2:12" x14ac:dyDescent="0.15">
      <c r="B104" s="20" t="s">
        <v>13</v>
      </c>
      <c r="C104" s="22"/>
      <c r="F104" s="16"/>
      <c r="G104" s="55"/>
      <c r="H104" s="55"/>
      <c r="K104" s="1"/>
    </row>
    <row r="105" spans="2:12" x14ac:dyDescent="0.15">
      <c r="B105" s="17" t="s">
        <v>14</v>
      </c>
      <c r="C105" s="23"/>
      <c r="G105" s="55"/>
      <c r="H105" s="55"/>
      <c r="K105" s="1"/>
    </row>
    <row r="106" spans="2:12" x14ac:dyDescent="0.15">
      <c r="B106" s="17" t="s">
        <v>15</v>
      </c>
      <c r="C106" s="23"/>
      <c r="G106" s="55"/>
      <c r="H106" s="55"/>
      <c r="K106" s="1"/>
    </row>
    <row r="107" spans="2:12" x14ac:dyDescent="0.15">
      <c r="B107" s="17" t="s">
        <v>16</v>
      </c>
      <c r="C107" s="23"/>
      <c r="G107" s="56"/>
      <c r="H107" s="56"/>
      <c r="K107" s="1"/>
    </row>
    <row r="108" spans="2:12" ht="28" x14ac:dyDescent="0.15">
      <c r="B108" s="17" t="s">
        <v>17</v>
      </c>
      <c r="C108" s="23"/>
      <c r="G108" s="57" t="s">
        <v>20</v>
      </c>
      <c r="H108" s="57"/>
      <c r="K108" s="1"/>
    </row>
    <row r="109" spans="2:12" x14ac:dyDescent="0.15">
      <c r="B109" s="18"/>
      <c r="C109" s="15"/>
      <c r="G109" s="57"/>
      <c r="H109" s="57"/>
    </row>
    <row r="110" spans="2:12" x14ac:dyDescent="0.15">
      <c r="B110" s="14" t="s">
        <v>18</v>
      </c>
      <c r="C110" s="15"/>
      <c r="G110" s="18"/>
      <c r="H110" s="16"/>
    </row>
    <row r="111" spans="2:12" x14ac:dyDescent="0.15">
      <c r="B111" s="14" t="s">
        <v>19</v>
      </c>
      <c r="C111" s="15"/>
      <c r="G111" s="14"/>
      <c r="H111" s="16"/>
    </row>
    <row r="112" spans="2:12" x14ac:dyDescent="0.2">
      <c r="B112" s="17"/>
      <c r="C112" s="19"/>
      <c r="G112" s="14"/>
      <c r="H112" s="16"/>
      <c r="L112" s="9"/>
    </row>
    <row r="113" spans="2:8" x14ac:dyDescent="0.15">
      <c r="B113" s="17" t="s">
        <v>21</v>
      </c>
      <c r="C113" s="21" t="s">
        <v>22</v>
      </c>
      <c r="G113" s="17"/>
      <c r="H113" s="16"/>
    </row>
    <row r="114" spans="2:8" x14ac:dyDescent="0.15">
      <c r="G114" s="17"/>
      <c r="H114" s="16"/>
    </row>
  </sheetData>
  <sortState xmlns:xlrd2="http://schemas.microsoft.com/office/spreadsheetml/2017/richdata2" ref="C141:F150">
    <sortCondition ref="C141:C150"/>
  </sortState>
  <mergeCells count="7">
    <mergeCell ref="B2:J2"/>
    <mergeCell ref="G104:H107"/>
    <mergeCell ref="G108:H109"/>
    <mergeCell ref="B3:J3"/>
    <mergeCell ref="B4:J4"/>
    <mergeCell ref="B98:I98"/>
    <mergeCell ref="B99:J99"/>
  </mergeCells>
  <phoneticPr fontId="17" type="noConversion"/>
  <conditionalFormatting sqref="C6">
    <cfRule type="duplicateValues" dxfId="14" priority="1"/>
  </conditionalFormatting>
  <conditionalFormatting sqref="C36">
    <cfRule type="duplicateValues" dxfId="13" priority="9"/>
  </conditionalFormatting>
  <conditionalFormatting sqref="C37">
    <cfRule type="duplicateValues" dxfId="12" priority="8"/>
  </conditionalFormatting>
  <conditionalFormatting sqref="C38">
    <cfRule type="duplicateValues" dxfId="11" priority="3"/>
  </conditionalFormatting>
  <conditionalFormatting sqref="C53">
    <cfRule type="duplicateValues" dxfId="10" priority="2"/>
  </conditionalFormatting>
  <conditionalFormatting sqref="C60">
    <cfRule type="duplicateValues" dxfId="9" priority="4"/>
  </conditionalFormatting>
  <conditionalFormatting sqref="C66">
    <cfRule type="duplicateValues" dxfId="8" priority="10"/>
  </conditionalFormatting>
  <conditionalFormatting sqref="C70">
    <cfRule type="duplicateValues" dxfId="7" priority="11"/>
  </conditionalFormatting>
  <conditionalFormatting sqref="C74:C75">
    <cfRule type="duplicateValues" dxfId="6" priority="14"/>
  </conditionalFormatting>
  <conditionalFormatting sqref="C76">
    <cfRule type="duplicateValues" dxfId="5" priority="7"/>
  </conditionalFormatting>
  <conditionalFormatting sqref="C77">
    <cfRule type="duplicateValues" dxfId="4" priority="15"/>
  </conditionalFormatting>
  <conditionalFormatting sqref="C79">
    <cfRule type="duplicateValues" dxfId="3" priority="6"/>
  </conditionalFormatting>
  <conditionalFormatting sqref="C80">
    <cfRule type="duplicateValues" dxfId="2" priority="12"/>
  </conditionalFormatting>
  <conditionalFormatting sqref="C81">
    <cfRule type="duplicateValues" dxfId="1" priority="5"/>
  </conditionalFormatting>
  <conditionalFormatting sqref="C84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2026-03-25T10:22:41Z</dcterms:modified>
</cp:coreProperties>
</file>