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42:2026/2_Súťažné podklady/"/>
    </mc:Choice>
  </mc:AlternateContent>
  <xr:revisionPtr revIDLastSave="0" documentId="13_ncr:1_{19A286A4-5F15-4943-9CB4-121EDFC0C7DC}" xr6:coauthVersionLast="47" xr6:coauthVersionMax="47" xr10:uidLastSave="{00000000-0000-0000-0000-000000000000}"/>
  <bookViews>
    <workbookView xWindow="16200" yWindow="64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7" i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6" i="1"/>
  <c r="J43" i="1" s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<sst xmlns="http://schemas.openxmlformats.org/spreadsheetml/2006/main" count="136" uniqueCount="65">
  <si>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</si>
  <si>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</si>
  <si>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</si>
  <si>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</si>
  <si>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</si>
  <si>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</si>
  <si>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</si>
  <si>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</si>
  <si>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</si>
  <si>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</si>
  <si>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</si>
  <si>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</si>
  <si>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</si>
  <si>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</si>
  <si>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</si>
  <si>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</si>
  <si>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</si>
  <si>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</si>
  <si>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</si>
  <si>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</si>
  <si>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</si>
  <si>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</si>
  <si>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</si>
  <si>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</si>
  <si>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</si>
  <si>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</si>
  <si>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</si>
  <si>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Výzva č. 42/2026 - Názov: DNS VAKM výzva 42/2026 pre závod Rožňava - pre Časť 1</t>
  </si>
  <si>
    <t>Tvarovka na spájanie HDPE mechanická koleno d32x32 PN16</t>
  </si>
  <si>
    <t>Tvarovka na spájanie HDPE mechanická spojka d32x1" PN16 VOZ</t>
  </si>
  <si>
    <t>Tvarovka HDPE elektrofúzna objímka d110 SDR11</t>
  </si>
  <si>
    <t>Tvarovka HDPE na tupo lemový nákružok d110 SDR17</t>
  </si>
  <si>
    <t>PP príruba s oceľovým jadrom d110 PN16</t>
  </si>
  <si>
    <t>Tvarovka HDPE elektrofúzna T-kus redukovaný d110/90 SDR11</t>
  </si>
  <si>
    <t>Tvarovka HDPE elektrofúzna T-kus d90/90 SDR11</t>
  </si>
  <si>
    <t>Rúra liatinová tlaková DN80/6m</t>
  </si>
  <si>
    <t>Rúra liatinová tlaková DN100/6m</t>
  </si>
  <si>
    <t>Tvarovka liatinová zaslepovacia príruba X DN150 PN10/16</t>
  </si>
  <si>
    <t>Tvarovka liatinová príruba so závitom XI DN150/1"</t>
  </si>
  <si>
    <t>Tvarovka liatinová príruba so závitom XI DN150/2"</t>
  </si>
  <si>
    <t>Tvarovka liatinová prírubová FFR DN125/100 PN10/16</t>
  </si>
  <si>
    <t>Tvarovka liatinová prírubová FF/TP DN100/1000 PN10/16</t>
  </si>
  <si>
    <t>Tvarovka liatinová prírubová FF/TP DN100/400 PN10/16</t>
  </si>
  <si>
    <t>Tvarovka liatinová prírubová FF/TP DN200/200 PN10, 8-dierová príruba</t>
  </si>
  <si>
    <t>Tvarovka liatinová prírubová FF/TP DN200/300 PN10, 8-dierová príruba</t>
  </si>
  <si>
    <t>Tvarovka liatinová prírubová FF/TP DN200/500 PN10, 8-dierová príruba</t>
  </si>
  <si>
    <t>Prírubová spojka E DN100 PN10/16 EPDM (multi, s istením proti posunu)</t>
  </si>
  <si>
    <t>Spojka U DN80 PN10/16 EPDM (multi, bez istenia proti posunu)</t>
  </si>
  <si>
    <t>Pás navŕtavací univerzálny pre liatinové, oceľové a azbestocementové potrubie so závitovým výstupom DN125/1 1/4"</t>
  </si>
  <si>
    <t>Pás navŕtavací univerzálny pre liatinové, oceľové a azbestocementové potrubie so závitovým výstupom DN200/1 1/4"</t>
  </si>
  <si>
    <t>Posúvač liatinový prírubový krátky DN125 PN16 L=200 mm, kompatibilný s pol č. 27</t>
  </si>
  <si>
    <t>Posúvač liatinový prírubový krátky DN150 PN16 L=210 mm, kompatibilný s pol č. 28</t>
  </si>
  <si>
    <t>Koleso ručné k posúvaču DN100</t>
  </si>
  <si>
    <t>Koleso ručné k posúvaču DN200</t>
  </si>
  <si>
    <t>Súprava zemná teleskopická k posúvaču DN125 1,3-1,8m, kompatibilná s pol. č. 23</t>
  </si>
  <si>
    <t>Súprava zemná teleskopická k posúvaču DN150 1,3-1,8m, kompatibilná s pol. č. 24</t>
  </si>
  <si>
    <t>Súprava zemná teleskopická k posúvaču pre domové prípojky DN3/4"-2" 1,3-1,8m, kompatibilná s pol. č. 31</t>
  </si>
  <si>
    <t>Súprava zemná teleskopická k posúvaču pre domové prípojky DN3/4"-2" 1,3-1,8m, kompatibilná s pol. č. 32</t>
  </si>
  <si>
    <t>Posúvač domovej prípojky liatinový s VNZ/VOZ 1"/ 1 1/4", kompatibilný s pol. č. 29</t>
  </si>
  <si>
    <t>Rohový ventil pre domové prípojky liatinový s hrdlom pre PE potrubie/VOZ d32/1 1/4", kompatibilný s pol. č. 30</t>
  </si>
  <si>
    <t>Poklop kanalizačný - okrúhly, DN600, D400kN, BEGU bez odvetrania, liatina/beton, H=100mm</t>
  </si>
  <si>
    <t>Poklop posúvačový pevný, PA/GG</t>
  </si>
  <si>
    <t>Poklop ventilový pevný, PA/GG, H=250mm</t>
  </si>
  <si>
    <t>Podkladová doska pre ZZS, posúvačový poklop, DIN 4056</t>
  </si>
  <si>
    <t>Podkladová doska pre ZZS, ventilový poklop, DIN 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</si>
</sst>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6" fillId="5" borderId="1" xfId="0" applyFont="1" applyFill="1" applyBorder="1" applyAlignment="1"/>
    <xf numFmtId="0" fontId="16" fillId="5" borderId="2" xfId="0" applyFont="1" applyFill="1" applyBorder="1" applyAlignment="1"/>
    <xf numFmtId="0" fontId="16" fillId="0" borderId="2" xfId="0" applyFont="1" applyBorder="1" applyAlignment="1"/>
    <xf numFmtId="1" fontId="19" fillId="0" borderId="2" xfId="0" applyNumberFormat="1" applyFont="1" applyBorder="1" applyAlignment="1"/>
    <xf numFmtId="0" fontId="19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1" fontId="19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5" borderId="2" xfId="0" applyFont="1" applyFill="1" applyBorder="1" applyAlignment="1">
      <alignment vertical="top"/>
    </xf>
    <xf numFmtId="0" fontId="16" fillId="5" borderId="2" xfId="0" applyFont="1" applyFill="1" applyBorder="1" applyAlignment="1">
      <alignment vertical="center"/>
    </xf>
    <xf numFmtId="1" fontId="16" fillId="5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1" fontId="16" fillId="4" borderId="1" xfId="0" applyNumberFormat="1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0"/>
  <sheetViews>
    <sheetView tabSelected="1" zoomScale="120" zoomScaleNormal="120" workbookViewId="0">
      <selection activeCell="B2" sqref="B2:J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27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0" t="s">
        <v>28</v>
      </c>
      <c r="D6" s="27" t="s">
        <v>24</v>
      </c>
      <c r="E6" s="27">
        <v>20</v>
      </c>
      <c r="F6" s="21" t="s">
        <v>11</v>
      </c>
      <c r="G6" s="22"/>
      <c r="H6" s="23"/>
      <c r="I6" s="24"/>
      <c r="J6" s="25">
        <f t="shared" ref="J6:J42" si="0">I6*E6</f>
        <v>0</v>
      </c>
    </row>
    <row r="7" spans="2:10" ht="15" customHeight="1" x14ac:dyDescent="0.2">
      <c r="B7" s="20">
        <v>2</v>
      </c>
      <c r="C7" s="41" t="s">
        <v>29</v>
      </c>
      <c r="D7" s="27" t="s">
        <v>24</v>
      </c>
      <c r="E7" s="27">
        <v>20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41" t="s">
        <v>30</v>
      </c>
      <c r="D8" s="27" t="s">
        <v>24</v>
      </c>
      <c r="E8" s="27">
        <v>10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42" t="s">
        <v>31</v>
      </c>
      <c r="D9" s="52" t="s">
        <v>24</v>
      </c>
      <c r="E9" s="52">
        <v>10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41" t="s">
        <v>32</v>
      </c>
      <c r="D10" s="27" t="s">
        <v>24</v>
      </c>
      <c r="E10" s="27">
        <v>10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42" t="s">
        <v>33</v>
      </c>
      <c r="D11" s="52" t="s">
        <v>24</v>
      </c>
      <c r="E11" s="52">
        <v>2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42" t="s">
        <v>34</v>
      </c>
      <c r="D12" s="52" t="s">
        <v>24</v>
      </c>
      <c r="E12" s="52">
        <v>2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43" t="s">
        <v>35</v>
      </c>
      <c r="D13" s="39" t="s">
        <v>25</v>
      </c>
      <c r="E13" s="52">
        <v>6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43" t="s">
        <v>36</v>
      </c>
      <c r="D14" s="39" t="s">
        <v>25</v>
      </c>
      <c r="E14" s="52">
        <v>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44" t="s">
        <v>37</v>
      </c>
      <c r="D15" s="39" t="s">
        <v>24</v>
      </c>
      <c r="E15" s="52">
        <v>2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44" t="s">
        <v>38</v>
      </c>
      <c r="D16" s="39" t="s">
        <v>24</v>
      </c>
      <c r="E16" s="52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45" t="s">
        <v>39</v>
      </c>
      <c r="D17" s="39" t="s">
        <v>24</v>
      </c>
      <c r="E17" s="52">
        <v>2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46" t="s">
        <v>40</v>
      </c>
      <c r="D18" s="39" t="s">
        <v>24</v>
      </c>
      <c r="E18" s="52">
        <v>1</v>
      </c>
      <c r="F18" s="21" t="s">
        <v>11</v>
      </c>
      <c r="G18" s="22"/>
      <c r="H18" s="23"/>
      <c r="I18" s="24"/>
      <c r="J18" s="25">
        <f>I18*E18</f>
        <v>0</v>
      </c>
    </row>
    <row r="19" spans="2:10" ht="15" customHeight="1" x14ac:dyDescent="0.2">
      <c r="B19" s="20">
        <v>14</v>
      </c>
      <c r="C19" s="45" t="s">
        <v>41</v>
      </c>
      <c r="D19" s="39" t="s">
        <v>24</v>
      </c>
      <c r="E19" s="52">
        <v>3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45" t="s">
        <v>42</v>
      </c>
      <c r="D20" s="39" t="s">
        <v>24</v>
      </c>
      <c r="E20" s="52">
        <v>3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45" t="s">
        <v>43</v>
      </c>
      <c r="D21" s="39" t="s">
        <v>24</v>
      </c>
      <c r="E21" s="52">
        <v>2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47" t="s">
        <v>44</v>
      </c>
      <c r="D22" s="39" t="s">
        <v>24</v>
      </c>
      <c r="E22" s="52">
        <v>2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45" t="s">
        <v>45</v>
      </c>
      <c r="D23" s="39" t="s">
        <v>24</v>
      </c>
      <c r="E23" s="52">
        <v>4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45" t="s">
        <v>46</v>
      </c>
      <c r="D24" s="39" t="s">
        <v>24</v>
      </c>
      <c r="E24" s="52">
        <v>6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48" t="s">
        <v>47</v>
      </c>
      <c r="D25" s="26" t="s">
        <v>24</v>
      </c>
      <c r="E25" s="27">
        <v>10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45" t="s">
        <v>48</v>
      </c>
      <c r="D26" s="53" t="s">
        <v>24</v>
      </c>
      <c r="E26" s="52">
        <v>3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49" t="s">
        <v>49</v>
      </c>
      <c r="D27" s="54" t="s">
        <v>24</v>
      </c>
      <c r="E27" s="27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42" t="s">
        <v>50</v>
      </c>
      <c r="D28" s="52" t="s">
        <v>24</v>
      </c>
      <c r="E28" s="52">
        <v>3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50" t="s">
        <v>51</v>
      </c>
      <c r="D29" s="27" t="s">
        <v>24</v>
      </c>
      <c r="E29" s="27">
        <v>4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42" t="s">
        <v>52</v>
      </c>
      <c r="D30" s="52" t="s">
        <v>24</v>
      </c>
      <c r="E30" s="52">
        <v>2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42" t="s">
        <v>53</v>
      </c>
      <c r="D31" s="52" t="s">
        <v>24</v>
      </c>
      <c r="E31" s="52">
        <v>2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42" t="s">
        <v>54</v>
      </c>
      <c r="D32" s="52" t="s">
        <v>24</v>
      </c>
      <c r="E32" s="52">
        <v>3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42" t="s">
        <v>55</v>
      </c>
      <c r="D33" s="52" t="s">
        <v>24</v>
      </c>
      <c r="E33" s="52">
        <v>4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41" t="s">
        <v>56</v>
      </c>
      <c r="D34" s="27" t="s">
        <v>24</v>
      </c>
      <c r="E34" s="27">
        <v>20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41" t="s">
        <v>57</v>
      </c>
      <c r="D35" s="27" t="s">
        <v>24</v>
      </c>
      <c r="E35" s="27">
        <v>10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41" t="s">
        <v>58</v>
      </c>
      <c r="D36" s="27" t="s">
        <v>24</v>
      </c>
      <c r="E36" s="27">
        <v>20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41" t="s">
        <v>59</v>
      </c>
      <c r="D37" s="27" t="s">
        <v>24</v>
      </c>
      <c r="E37" s="27">
        <v>10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51" t="s">
        <v>60</v>
      </c>
      <c r="D38" s="52" t="s">
        <v>24</v>
      </c>
      <c r="E38" s="52">
        <v>3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41" t="s">
        <v>61</v>
      </c>
      <c r="D39" s="27" t="s">
        <v>24</v>
      </c>
      <c r="E39" s="27">
        <v>60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2">
      <c r="B40" s="20">
        <v>35</v>
      </c>
      <c r="C40" s="41" t="s">
        <v>62</v>
      </c>
      <c r="D40" s="27" t="s">
        <v>24</v>
      </c>
      <c r="E40" s="27">
        <v>96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42" t="s">
        <v>63</v>
      </c>
      <c r="D41" s="52" t="s">
        <v>24</v>
      </c>
      <c r="E41" s="52">
        <v>60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42" t="s">
        <v>64</v>
      </c>
      <c r="D42" s="52" t="s">
        <v>24</v>
      </c>
      <c r="E42" s="52">
        <v>96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15">
      <c r="B43" s="35" t="s">
        <v>4</v>
      </c>
      <c r="C43" s="36"/>
      <c r="D43" s="36"/>
      <c r="E43" s="36"/>
      <c r="F43" s="36"/>
      <c r="G43" s="35"/>
      <c r="H43" s="35"/>
      <c r="I43" s="35"/>
      <c r="J43" s="5">
        <f>SUM(J6:J42)</f>
        <v>0</v>
      </c>
    </row>
    <row r="44" spans="2:10" ht="15" customHeight="1" x14ac:dyDescent="0.15">
      <c r="B44" s="37" t="s">
        <v>23</v>
      </c>
      <c r="C44" s="38"/>
      <c r="D44" s="38"/>
      <c r="E44" s="38"/>
      <c r="F44" s="38"/>
      <c r="G44" s="38"/>
      <c r="H44" s="38"/>
      <c r="I44" s="38"/>
      <c r="J44" s="38"/>
    </row>
    <row r="45" spans="2:10" ht="15" customHeight="1" x14ac:dyDescent="0.15"/>
    <row r="46" spans="2:10" ht="15" customHeight="1" x14ac:dyDescent="0.15"/>
    <row r="47" spans="2:10" ht="15" customHeight="1" x14ac:dyDescent="0.15"/>
    <row r="48" spans="2:10" ht="15" customHeight="1" x14ac:dyDescent="0.15">
      <c r="C48" s="12" t="s">
        <v>12</v>
      </c>
      <c r="H48" s="4"/>
    </row>
    <row r="49" spans="2:8" ht="15" customHeight="1" x14ac:dyDescent="0.15">
      <c r="B49" s="16" t="s">
        <v>13</v>
      </c>
      <c r="C49" s="18"/>
      <c r="F49" s="12"/>
      <c r="G49" s="30"/>
      <c r="H49" s="30"/>
    </row>
    <row r="50" spans="2:8" ht="15" customHeight="1" x14ac:dyDescent="0.15">
      <c r="B50" s="13" t="s">
        <v>14</v>
      </c>
      <c r="C50" s="19"/>
      <c r="G50" s="30"/>
      <c r="H50" s="30"/>
    </row>
    <row r="51" spans="2:8" ht="15" customHeight="1" x14ac:dyDescent="0.15">
      <c r="B51" s="13" t="s">
        <v>15</v>
      </c>
      <c r="C51" s="19"/>
      <c r="G51" s="30"/>
      <c r="H51" s="30"/>
    </row>
    <row r="52" spans="2:8" ht="15" customHeight="1" x14ac:dyDescent="0.15">
      <c r="B52" s="13" t="s">
        <v>16</v>
      </c>
      <c r="C52" s="19"/>
      <c r="G52" s="31"/>
      <c r="H52" s="31"/>
    </row>
    <row r="53" spans="2:8" ht="15" customHeight="1" x14ac:dyDescent="0.15">
      <c r="B53" s="13" t="s">
        <v>17</v>
      </c>
      <c r="C53" s="19"/>
      <c r="G53" s="32" t="s">
        <v>20</v>
      </c>
      <c r="H53" s="32"/>
    </row>
    <row r="54" spans="2:8" ht="15" customHeight="1" x14ac:dyDescent="0.15">
      <c r="B54" s="14"/>
      <c r="C54" s="11"/>
      <c r="G54" s="32"/>
      <c r="H54" s="32"/>
    </row>
    <row r="55" spans="2:8" ht="15" customHeight="1" x14ac:dyDescent="0.15">
      <c r="B55" s="10" t="s">
        <v>18</v>
      </c>
      <c r="C55" s="11"/>
      <c r="G55" s="14"/>
      <c r="H55" s="12"/>
    </row>
    <row r="56" spans="2:8" ht="15" customHeight="1" x14ac:dyDescent="0.15">
      <c r="B56" s="10" t="s">
        <v>19</v>
      </c>
      <c r="C56" s="11"/>
      <c r="G56" s="10"/>
      <c r="H56" s="12"/>
    </row>
    <row r="57" spans="2:8" ht="15" customHeight="1" x14ac:dyDescent="0.15">
      <c r="B57" s="13"/>
      <c r="C57" s="15"/>
      <c r="G57" s="10"/>
      <c r="H57" s="12"/>
    </row>
    <row r="58" spans="2:8" ht="15" customHeight="1" x14ac:dyDescent="0.15">
      <c r="B58" s="13" t="s">
        <v>21</v>
      </c>
      <c r="C58" s="17" t="s">
        <v>22</v>
      </c>
      <c r="G58" s="13"/>
      <c r="H58" s="12"/>
    </row>
    <row r="59" spans="2:8" ht="15" customHeight="1" x14ac:dyDescent="0.15">
      <c r="G59" s="13"/>
      <c r="H59" s="12"/>
    </row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0" ht="15" customHeight="1" x14ac:dyDescent="0.15"/>
    <row r="82" spans="2:10" ht="15" customHeight="1" x14ac:dyDescent="0.15"/>
    <row r="83" spans="2:10" ht="15" customHeight="1" x14ac:dyDescent="0.15"/>
    <row r="84" spans="2:10" ht="15" customHeight="1" x14ac:dyDescent="0.15"/>
    <row r="85" spans="2:10" ht="15" customHeight="1" x14ac:dyDescent="0.15"/>
    <row r="86" spans="2:10" ht="15" customHeight="1" x14ac:dyDescent="0.15"/>
    <row r="87" spans="2:10" ht="15" customHeight="1" x14ac:dyDescent="0.15"/>
    <row r="88" spans="2:10" ht="15" customHeight="1" x14ac:dyDescent="0.15"/>
    <row r="89" spans="2:10" ht="15" customHeight="1" x14ac:dyDescent="0.15"/>
    <row r="90" spans="2:10" ht="15" customHeight="1" x14ac:dyDescent="0.15"/>
    <row r="91" spans="2:10" ht="15" customHeight="1" x14ac:dyDescent="0.15"/>
    <row r="92" spans="2:10" ht="15" customHeight="1" x14ac:dyDescent="0.15"/>
    <row r="93" spans="2:10" ht="15" customHeight="1" x14ac:dyDescent="0.15"/>
    <row r="94" spans="2:10" ht="15" customHeight="1" x14ac:dyDescent="0.15"/>
    <row r="95" spans="2:10" ht="15" customHeight="1" x14ac:dyDescent="0.15"/>
    <row r="96" spans="2:10" s="3" customFormat="1" ht="23.25" customHeight="1" x14ac:dyDescent="0.15">
      <c r="B96" s="2"/>
      <c r="C96" s="2"/>
      <c r="D96" s="2"/>
      <c r="E96" s="2"/>
      <c r="F96" s="2"/>
      <c r="G96" s="2"/>
      <c r="H96" s="2"/>
      <c r="I96" s="4"/>
      <c r="J96" s="4"/>
    </row>
    <row r="97" spans="2:12" s="3" customFormat="1" ht="53.25" customHeight="1" x14ac:dyDescent="0.15">
      <c r="B97" s="2"/>
      <c r="C97" s="2"/>
      <c r="D97" s="2"/>
      <c r="E97" s="2"/>
      <c r="F97" s="2"/>
      <c r="G97" s="2"/>
      <c r="H97" s="2"/>
      <c r="I97" s="4"/>
      <c r="J97" s="4"/>
    </row>
    <row r="101" spans="2:12" x14ac:dyDescent="0.15">
      <c r="K101" s="1"/>
    </row>
    <row r="102" spans="2:12" x14ac:dyDescent="0.15">
      <c r="K102" s="1"/>
    </row>
    <row r="103" spans="2:12" x14ac:dyDescent="0.15">
      <c r="K103" s="1"/>
    </row>
    <row r="104" spans="2:12" x14ac:dyDescent="0.15">
      <c r="K104" s="1"/>
    </row>
    <row r="105" spans="2:12" x14ac:dyDescent="0.15">
      <c r="K105" s="1"/>
    </row>
    <row r="106" spans="2:12" x14ac:dyDescent="0.15">
      <c r="K106" s="1"/>
    </row>
    <row r="110" spans="2:12" x14ac:dyDescent="0.2">
      <c r="L110" s="9"/>
    </row>
  </sheetData>
  <sortState xmlns:xlrd2="http://schemas.microsoft.com/office/spreadsheetml/2017/richdata2" ref="C86:F95">
    <sortCondition ref="C86:C95"/>
  </sortState>
  <mergeCells count="7">
    <mergeCell ref="B2:J2"/>
    <mergeCell ref="G49:H52"/>
    <mergeCell ref="G53:H54"/>
    <mergeCell ref="B3:J3"/>
    <mergeCell ref="B4:J4"/>
    <mergeCell ref="B43:I43"/>
    <mergeCell ref="B44:J4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2026-03-25T13:28:12Z</dcterms:modified>
</cp:coreProperties>
</file>