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41_2026_Michalovce/3_SP/"/>
    </mc:Choice>
  </mc:AlternateContent>
  <xr:revisionPtr revIDLastSave="0" documentId="13_ncr:1_{A35E1D2E-7AD7-DB46-8179-78EC96A66D74}" xr6:coauthVersionLast="47" xr6:coauthVersionMax="47" xr10:uidLastSave="{00000000-0000-0000-0000-000000000000}"/>
  <bookViews>
    <workbookView xWindow="32720" yWindow="1620" windowWidth="34200" windowHeight="260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" i="1"/>
  <c r="J6" i="1"/>
  <c r="J75" i="1" l="1"/>
</calcChain>
</file>

<file path=xl/sharedStrings.xml><?xml version="1.0" encoding="utf-8"?>
<sst xmlns="http://schemas.openxmlformats.org/spreadsheetml/2006/main" count="232" uniqueCount="97">
  <si>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</si>
  <si>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</si>
  <si>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</si>
  <si>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</si>
  <si>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</si>
  <si>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</si>
  <si>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</si>
  <si>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</si>
  <si>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</si>
  <si>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</si>
  <si>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</si>
  <si>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</si>
  <si>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</si>
  <si>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</si>
  <si>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</si>
  <si>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</si>
  <si>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</si>
  <si>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</si>
  <si>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</si>
  <si>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</si>
  <si>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</si>
  <si>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</si>
  <si>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</si>
  <si>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</si>
  <si>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</si>
  <si>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</si>
  <si>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</si>
  <si>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Hydrant podzemný DN80/1250 PN16</t>
  </si>
  <si>
    <t>Posúvač liatinový prírubový krátky DN80 PN16 L=180 mm, 8 dierová príruba</t>
  </si>
  <si>
    <t>Posúvač liatinový prírubový krátky DN150 PN16 L=210 mm</t>
  </si>
  <si>
    <t>Poklop ventilový pevný, PA/GG, H=250mm</t>
  </si>
  <si>
    <t>Tvarovka na spájanie HDPE mechanická spojka d32x1" PN16 VOZ</t>
  </si>
  <si>
    <t>Tvarovka liatinová prírubová T-kus DN80/80 PN16 (8-dierová príruba)</t>
  </si>
  <si>
    <t>Tvarovka liatinová prírubová T-kus DN100/100 PN10/16</t>
  </si>
  <si>
    <t>Prírubová spojka E DN100 PN10/16 EPDM (multi, s istením proti posunu)</t>
  </si>
  <si>
    <t xml:space="preserve">Pás navŕtavací uzáverový pre navrtávky pod tlakom pre PE a PVC potrubie d110/1" </t>
  </si>
  <si>
    <t>Vodomerná zostava s odvodňovacím ventilom, uzamykateľná</t>
  </si>
  <si>
    <t>Posúvač liatinový prírubový (ČSN) DN100 PN16 L=230 mm</t>
  </si>
  <si>
    <t>Posúvač liatinový prírubový (ČSN) DN150 PN16 L=280 mm</t>
  </si>
  <si>
    <t>Opravný strmeň liatinový DN100, min. L=200mm, médiové potrubie: liatina</t>
  </si>
  <si>
    <t>Výzva č. 41/2026 - Názov: DNS VAKM výzva 41/2026 pre závod Michalovce, Hviezdoslavova 66 - pre Časť 1</t>
  </si>
  <si>
    <t>Rúra HDPE PE100 d32x3,0mm/100m PN16 SDR11 kotúč</t>
  </si>
  <si>
    <t>Rúra HDPE PE100 d63x3,8/6000mm PN10 SDR17</t>
  </si>
  <si>
    <t>Rúra HDPE PE100 d90x5,4/6000mm PN10 SDR17</t>
  </si>
  <si>
    <t>Rúra HDPE PE100 d110x6,6/6000mm PN10 SDR17</t>
  </si>
  <si>
    <t>Rúra HDPE PE100 d160x9,5/6000mm PN10 SDR17</t>
  </si>
  <si>
    <t>Tvarovka na spájanie HDPE mechanická koleno d32x1" PN16 VOZ</t>
  </si>
  <si>
    <t>Tvarovka HDPE pás navrtávací elektrofúzny d63/32 s ventilom SDR11</t>
  </si>
  <si>
    <t>Tvarovka na spájanie HDPE mechanická spojka d32x3/4" PN16 VOZ</t>
  </si>
  <si>
    <t>Tvarovka HDPE elektrofúzna objímka d110 SDR11</t>
  </si>
  <si>
    <t>Tvarovka HDPE elektrofúzna objímka d160 SDR11</t>
  </si>
  <si>
    <t>Tvarovka HDPE elektrofúzna objímka d32 SDR11</t>
  </si>
  <si>
    <t>Tvarovka HDPE elektrofúzna objímka d40 SDR11</t>
  </si>
  <si>
    <t>Tvarovka HDPE elektrofúzna objímka d50 SDR11</t>
  </si>
  <si>
    <t>Tvarovka HDPE elektrofúzna objímka d63 SDR11</t>
  </si>
  <si>
    <t>Tvarovka HDPE elektrofúzna objímka d90 SDR11</t>
  </si>
  <si>
    <t>Tvarovka HDPE elektrofúzna koleno d110/90° SDR11</t>
  </si>
  <si>
    <t>Tvarovka HDPE elektrofúzna koleno d160/45° SDR11</t>
  </si>
  <si>
    <t>Tvarovka HDPE elektrofúzna koleno d160/90° SDR11</t>
  </si>
  <si>
    <t>Tvarovka HDPE na tupo lemový nákružok d110 SDR17</t>
  </si>
  <si>
    <t>Tvarovka HDPE na tupo lemový nákružok d110 SDR11</t>
  </si>
  <si>
    <t>Tvarovka HDPE na tupo lemový nákružok d160 SDR11</t>
  </si>
  <si>
    <t>Tvarovka HDPE na tupo lemový nákružok d50 SDR11</t>
  </si>
  <si>
    <t>Tvarovka HDPE na tupo lemový nákružok d90 SDR11</t>
  </si>
  <si>
    <t>Tvarovka HDPE na tupo lemový nákružok d90 SDR17</t>
  </si>
  <si>
    <t>PP príruba s oceľovým jadrom d50 PN16</t>
  </si>
  <si>
    <t>PP príruba s oceľovým jadrom d90 PN16</t>
  </si>
  <si>
    <t>PP príruba s oceľovým jadrom d110 PN16</t>
  </si>
  <si>
    <t>Tvarovka HDPE elektrofúzna redukcia d50/32 SDR11</t>
  </si>
  <si>
    <t>Tvarovka HDPE elektrofúzna redukcia d63/50 SDR11</t>
  </si>
  <si>
    <t>Tvarovka HDPE elektrofúzna redukcia d90/63 SDR11</t>
  </si>
  <si>
    <t>Tvarovka HDPE elektrofúzna redukcia d110/90 SDR11</t>
  </si>
  <si>
    <t>Tvarovka HDPE elektrofúzna redukcia d160/110 SDR11</t>
  </si>
  <si>
    <t>Tvarovka HDPE elektrofúzna T-kus d110/110 SDR11</t>
  </si>
  <si>
    <t>Tvarovka liatinová zaslepovacia príruba X DN150 PN10/16</t>
  </si>
  <si>
    <t>Tvarovka liatinová príruba so závitom XI DN80/2"</t>
  </si>
  <si>
    <t>Tvarovka liatinová príruba so závitom XI DN150/2"</t>
  </si>
  <si>
    <t>Tvarovka liatinová redukčná príruba XR DN100/50 PN10/16</t>
  </si>
  <si>
    <t>Tvarovka liatinová redukčná príruba XR DN150/100 PN10/16</t>
  </si>
  <si>
    <t>Tvarovka liatinová prírubová FFR DN150/100 PN10/16</t>
  </si>
  <si>
    <t>Tvarovka liatinová prírubová FF/TP DN100/1000 PN10/16</t>
  </si>
  <si>
    <t>Pás navŕtavací univerzálny pre liatinové, oceľové a azbestocementové potrubie s prírubovým výstupom DN150/80</t>
  </si>
  <si>
    <t>Pás navŕtavací univerzálny uzáverový so závitovým výstupom pre navrtávky pod tlakom pre liatinové, oceľové a azbestocementové potrubie DN250/1"</t>
  </si>
  <si>
    <t>Pás navŕtavací univerzálny uzáverový so závitovým výstupom pre navrtávky pod tlakom pre liatinové, oceľové a azbestocementové potrubie DN250/2"</t>
  </si>
  <si>
    <t>Hydrant podzemný DN80/1500 PN16</t>
  </si>
  <si>
    <t>Posúvač liatinový prírubový krátky DN200 PN10 L=230 mm</t>
  </si>
  <si>
    <t>Posúvač liatinový prírubový krátky DN200 PN16 L=230 mm</t>
  </si>
  <si>
    <t>Koleso ručné k posúvaču DN100</t>
  </si>
  <si>
    <t>Koleso ručné k posúvaču DN150</t>
  </si>
  <si>
    <t>Koleso ručné k posúvaču DN200</t>
  </si>
  <si>
    <t>Súprava zemná teleskopická k posúvaču DN80 1,3-1,8m</t>
  </si>
  <si>
    <t>Súprava zemná teleskopická k posúvaču DN100 1,3-1,8m</t>
  </si>
  <si>
    <t>Súprava zemná teleskopická k posúvaču DN150 1,3-1,8m</t>
  </si>
  <si>
    <t>Posúvač domovej prípojky liatinový na oboch stranách s hrdlom pre PE potrubie d32</t>
  </si>
  <si>
    <t>Posúvač domovej prípojky liatinový na oboch stranách s hrdlom pre PE potrubie d50</t>
  </si>
  <si>
    <r>
      <t xml:space="preserve">Súprava zemná tuhá k posúvaču pre domové prípojky DN3/4"-2" 1,50m, </t>
    </r>
    <r>
      <rPr>
        <sz val="11"/>
        <color rgb="FFFF0000"/>
        <rFont val="Calibri (Text)"/>
        <charset val="238"/>
      </rPr>
      <t>kompatibilná s pol. č. 67</t>
    </r>
  </si>
  <si>
    <r>
      <t xml:space="preserve">Súprava zemná tuhá k posúvaču pre domové prípojky DN3/4"-2" 1,25m, </t>
    </r>
    <r>
      <rPr>
        <sz val="11"/>
        <color rgb="FFFF0000"/>
        <rFont val="Calibri (Text)"/>
        <charset val="238"/>
      </rPr>
      <t>kompatibilná s pol. č. 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</si>
</sst>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20" fillId="4" borderId="1" xfId="0" applyNumberFormat="1" applyFont="1" applyFill="1" applyBorder="1" applyAlignment="1">
      <alignment horizontal="center"/>
    </xf>
    <xf numFmtId="1" fontId="20" fillId="4" borderId="1" xfId="0" applyNumberFormat="1" applyFont="1" applyFill="1" applyBorder="1"/>
    <xf numFmtId="0" fontId="20" fillId="4" borderId="1" xfId="0" applyFont="1" applyFill="1" applyBorder="1"/>
    <xf numFmtId="1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/>
    </xf>
    <xf numFmtId="0" fontId="20" fillId="4" borderId="1" xfId="0" applyFont="1" applyFill="1" applyBorder="1" applyProtection="1">
      <protection locked="0"/>
    </xf>
    <xf numFmtId="0" fontId="20" fillId="4" borderId="1" xfId="0" applyFont="1" applyFill="1" applyBorder="1" applyAlignment="1">
      <alignment horizontal="center"/>
    </xf>
    <xf numFmtId="0" fontId="20" fillId="4" borderId="1" xfId="6" applyFont="1" applyFill="1" applyBorder="1" applyAlignment="1">
      <alignment horizontal="left" vertical="center" wrapText="1"/>
    </xf>
    <xf numFmtId="1" fontId="20" fillId="4" borderId="1" xfId="0" applyNumberFormat="1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91"/>
  <sheetViews>
    <sheetView tabSelected="1" topLeftCell="C1" zoomScale="120" zoomScaleNormal="120" workbookViewId="0">
      <selection activeCell="E74" sqref="E6:E7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1" t="s">
        <v>40</v>
      </c>
      <c r="C2" s="32"/>
      <c r="D2" s="32"/>
      <c r="E2" s="32"/>
      <c r="F2" s="32"/>
      <c r="G2" s="32"/>
      <c r="H2" s="32"/>
      <c r="I2" s="32"/>
      <c r="J2" s="32"/>
    </row>
    <row r="3" spans="2:10" ht="17.25" customHeight="1" x14ac:dyDescent="0.15">
      <c r="B3" s="36" t="s">
        <v>25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28" t="s">
        <v>41</v>
      </c>
      <c r="D6" s="44" t="s">
        <v>26</v>
      </c>
      <c r="E6" s="44">
        <v>200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28" t="s">
        <v>42</v>
      </c>
      <c r="D7" s="44" t="s">
        <v>26</v>
      </c>
      <c r="E7" s="44">
        <v>60</v>
      </c>
      <c r="F7" s="25" t="s">
        <v>11</v>
      </c>
      <c r="G7" s="10"/>
      <c r="H7" s="11"/>
      <c r="I7" s="12"/>
      <c r="J7" s="13">
        <f t="shared" ref="J7:J74" si="0">I7*E7</f>
        <v>0</v>
      </c>
    </row>
    <row r="8" spans="2:10" ht="15" customHeight="1" x14ac:dyDescent="0.2">
      <c r="B8" s="24">
        <v>3</v>
      </c>
      <c r="C8" s="28" t="s">
        <v>43</v>
      </c>
      <c r="D8" s="44" t="s">
        <v>26</v>
      </c>
      <c r="E8" s="44">
        <v>14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28" t="s">
        <v>44</v>
      </c>
      <c r="D9" s="44" t="s">
        <v>26</v>
      </c>
      <c r="E9" s="44">
        <v>12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28" t="s">
        <v>45</v>
      </c>
      <c r="D10" s="44" t="s">
        <v>26</v>
      </c>
      <c r="E10" s="44">
        <v>24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28" t="s">
        <v>46</v>
      </c>
      <c r="D11" s="44" t="s">
        <v>24</v>
      </c>
      <c r="E11" s="44">
        <v>20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28" t="s">
        <v>47</v>
      </c>
      <c r="D12" s="44" t="s">
        <v>24</v>
      </c>
      <c r="E12" s="44">
        <v>3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28" t="s">
        <v>31</v>
      </c>
      <c r="D13" s="44" t="s">
        <v>24</v>
      </c>
      <c r="E13" s="44">
        <v>100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28" t="s">
        <v>48</v>
      </c>
      <c r="D14" s="44" t="s">
        <v>24</v>
      </c>
      <c r="E14" s="44">
        <v>50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28" t="s">
        <v>49</v>
      </c>
      <c r="D15" s="44" t="s">
        <v>24</v>
      </c>
      <c r="E15" s="44">
        <v>15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28" t="s">
        <v>50</v>
      </c>
      <c r="D16" s="44" t="s">
        <v>24</v>
      </c>
      <c r="E16" s="44">
        <v>10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2">
      <c r="B17" s="24">
        <v>12</v>
      </c>
      <c r="C17" s="28" t="s">
        <v>51</v>
      </c>
      <c r="D17" s="44" t="s">
        <v>24</v>
      </c>
      <c r="E17" s="44">
        <v>12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2">
      <c r="B18" s="24">
        <v>13</v>
      </c>
      <c r="C18" s="28" t="s">
        <v>52</v>
      </c>
      <c r="D18" s="44" t="s">
        <v>24</v>
      </c>
      <c r="E18" s="44">
        <v>5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2">
      <c r="B19" s="24">
        <v>14</v>
      </c>
      <c r="C19" s="28" t="s">
        <v>53</v>
      </c>
      <c r="D19" s="44" t="s">
        <v>24</v>
      </c>
      <c r="E19" s="44">
        <v>7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2">
      <c r="B20" s="24">
        <v>15</v>
      </c>
      <c r="C20" s="28" t="s">
        <v>54</v>
      </c>
      <c r="D20" s="44" t="s">
        <v>24</v>
      </c>
      <c r="E20" s="44">
        <v>20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2">
      <c r="B21" s="24">
        <v>16</v>
      </c>
      <c r="C21" s="28" t="s">
        <v>55</v>
      </c>
      <c r="D21" s="44" t="s">
        <v>24</v>
      </c>
      <c r="E21" s="44">
        <v>40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2">
      <c r="B22" s="24">
        <v>17</v>
      </c>
      <c r="C22" s="28" t="s">
        <v>56</v>
      </c>
      <c r="D22" s="44" t="s">
        <v>24</v>
      </c>
      <c r="E22" s="44">
        <v>11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2">
      <c r="B23" s="24">
        <v>18</v>
      </c>
      <c r="C23" s="28" t="s">
        <v>57</v>
      </c>
      <c r="D23" s="44" t="s">
        <v>24</v>
      </c>
      <c r="E23" s="44">
        <v>4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2">
      <c r="B24" s="24">
        <v>19</v>
      </c>
      <c r="C24" s="28" t="s">
        <v>58</v>
      </c>
      <c r="D24" s="44" t="s">
        <v>24</v>
      </c>
      <c r="E24" s="44">
        <v>4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2">
      <c r="B25" s="24">
        <v>20</v>
      </c>
      <c r="C25" s="28" t="s">
        <v>59</v>
      </c>
      <c r="D25" s="44" t="s">
        <v>24</v>
      </c>
      <c r="E25" s="44">
        <v>2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2">
      <c r="B26" s="24">
        <v>21</v>
      </c>
      <c r="C26" s="28" t="s">
        <v>60</v>
      </c>
      <c r="D26" s="44" t="s">
        <v>24</v>
      </c>
      <c r="E26" s="44">
        <v>34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2">
      <c r="B27" s="24">
        <v>22</v>
      </c>
      <c r="C27" s="28" t="s">
        <v>61</v>
      </c>
      <c r="D27" s="44" t="s">
        <v>24</v>
      </c>
      <c r="E27" s="44">
        <v>6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2">
      <c r="B28" s="24">
        <v>23</v>
      </c>
      <c r="C28" s="45" t="s">
        <v>62</v>
      </c>
      <c r="D28" s="44" t="s">
        <v>24</v>
      </c>
      <c r="E28" s="44">
        <v>2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2">
      <c r="B29" s="24">
        <v>24</v>
      </c>
      <c r="C29" s="28" t="s">
        <v>63</v>
      </c>
      <c r="D29" s="44" t="s">
        <v>24</v>
      </c>
      <c r="E29" s="44">
        <v>20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2">
      <c r="B30" s="24">
        <v>25</v>
      </c>
      <c r="C30" s="28" t="s">
        <v>64</v>
      </c>
      <c r="D30" s="44" t="s">
        <v>24</v>
      </c>
      <c r="E30" s="44">
        <v>10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2">
      <c r="B31" s="24">
        <v>26</v>
      </c>
      <c r="C31" s="45" t="s">
        <v>65</v>
      </c>
      <c r="D31" s="44" t="s">
        <v>24</v>
      </c>
      <c r="E31" s="44">
        <v>2</v>
      </c>
      <c r="F31" s="25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2">
      <c r="B32" s="24">
        <v>27</v>
      </c>
      <c r="C32" s="28" t="s">
        <v>66</v>
      </c>
      <c r="D32" s="44" t="s">
        <v>24</v>
      </c>
      <c r="E32" s="44">
        <v>30</v>
      </c>
      <c r="F32" s="25" t="s">
        <v>11</v>
      </c>
      <c r="G32" s="10"/>
      <c r="H32" s="11"/>
      <c r="I32" s="12"/>
      <c r="J32" s="13">
        <f t="shared" si="0"/>
        <v>0</v>
      </c>
    </row>
    <row r="33" spans="2:10" ht="15" customHeight="1" x14ac:dyDescent="0.2">
      <c r="B33" s="24">
        <v>28</v>
      </c>
      <c r="C33" s="28" t="s">
        <v>67</v>
      </c>
      <c r="D33" s="44" t="s">
        <v>24</v>
      </c>
      <c r="E33" s="44">
        <v>34</v>
      </c>
      <c r="F33" s="25" t="s">
        <v>11</v>
      </c>
      <c r="G33" s="10"/>
      <c r="H33" s="11"/>
      <c r="I33" s="12"/>
      <c r="J33" s="13">
        <f t="shared" si="0"/>
        <v>0</v>
      </c>
    </row>
    <row r="34" spans="2:10" ht="15" customHeight="1" x14ac:dyDescent="0.2">
      <c r="B34" s="24">
        <v>29</v>
      </c>
      <c r="C34" s="28" t="s">
        <v>68</v>
      </c>
      <c r="D34" s="44" t="s">
        <v>24</v>
      </c>
      <c r="E34" s="44">
        <v>2</v>
      </c>
      <c r="F34" s="25" t="s">
        <v>11</v>
      </c>
      <c r="G34" s="10"/>
      <c r="H34" s="11"/>
      <c r="I34" s="12"/>
      <c r="J34" s="13">
        <f t="shared" si="0"/>
        <v>0</v>
      </c>
    </row>
    <row r="35" spans="2:10" ht="15" customHeight="1" x14ac:dyDescent="0.2">
      <c r="B35" s="24">
        <v>30</v>
      </c>
      <c r="C35" s="28" t="s">
        <v>69</v>
      </c>
      <c r="D35" s="44" t="s">
        <v>24</v>
      </c>
      <c r="E35" s="44">
        <v>2</v>
      </c>
      <c r="F35" s="25" t="s">
        <v>11</v>
      </c>
      <c r="G35" s="10"/>
      <c r="H35" s="11"/>
      <c r="I35" s="12"/>
      <c r="J35" s="13">
        <f t="shared" si="0"/>
        <v>0</v>
      </c>
    </row>
    <row r="36" spans="2:10" ht="15" customHeight="1" x14ac:dyDescent="0.2">
      <c r="B36" s="24">
        <v>31</v>
      </c>
      <c r="C36" s="28" t="s">
        <v>70</v>
      </c>
      <c r="D36" s="44" t="s">
        <v>24</v>
      </c>
      <c r="E36" s="44">
        <v>5</v>
      </c>
      <c r="F36" s="25" t="s">
        <v>11</v>
      </c>
      <c r="G36" s="10"/>
      <c r="H36" s="11"/>
      <c r="I36" s="12"/>
      <c r="J36" s="13">
        <f t="shared" si="0"/>
        <v>0</v>
      </c>
    </row>
    <row r="37" spans="2:10" ht="15" customHeight="1" x14ac:dyDescent="0.2">
      <c r="B37" s="24">
        <v>32</v>
      </c>
      <c r="C37" s="28" t="s">
        <v>71</v>
      </c>
      <c r="D37" s="44" t="s">
        <v>24</v>
      </c>
      <c r="E37" s="44">
        <v>8</v>
      </c>
      <c r="F37" s="25" t="s">
        <v>11</v>
      </c>
      <c r="G37" s="10"/>
      <c r="H37" s="11"/>
      <c r="I37" s="12"/>
      <c r="J37" s="13">
        <f t="shared" si="0"/>
        <v>0</v>
      </c>
    </row>
    <row r="38" spans="2:10" ht="15" customHeight="1" x14ac:dyDescent="0.2">
      <c r="B38" s="24">
        <v>33</v>
      </c>
      <c r="C38" s="28" t="s">
        <v>72</v>
      </c>
      <c r="D38" s="44" t="s">
        <v>24</v>
      </c>
      <c r="E38" s="44">
        <v>1</v>
      </c>
      <c r="F38" s="25" t="s">
        <v>11</v>
      </c>
      <c r="G38" s="10"/>
      <c r="H38" s="11"/>
      <c r="I38" s="12"/>
      <c r="J38" s="13">
        <f t="shared" si="0"/>
        <v>0</v>
      </c>
    </row>
    <row r="39" spans="2:10" ht="15" customHeight="1" x14ac:dyDescent="0.2">
      <c r="B39" s="24">
        <v>34</v>
      </c>
      <c r="C39" s="28" t="s">
        <v>73</v>
      </c>
      <c r="D39" s="44" t="s">
        <v>24</v>
      </c>
      <c r="E39" s="44">
        <v>4</v>
      </c>
      <c r="F39" s="25" t="s">
        <v>11</v>
      </c>
      <c r="G39" s="10"/>
      <c r="H39" s="11"/>
      <c r="I39" s="12"/>
      <c r="J39" s="13">
        <f t="shared" si="0"/>
        <v>0</v>
      </c>
    </row>
    <row r="40" spans="2:10" ht="15" customHeight="1" x14ac:dyDescent="0.2">
      <c r="B40" s="24">
        <v>35</v>
      </c>
      <c r="C40" s="42" t="s">
        <v>74</v>
      </c>
      <c r="D40" s="29" t="s">
        <v>24</v>
      </c>
      <c r="E40" s="44">
        <v>2</v>
      </c>
      <c r="F40" s="25" t="s">
        <v>11</v>
      </c>
      <c r="G40" s="10"/>
      <c r="H40" s="11"/>
      <c r="I40" s="12"/>
      <c r="J40" s="13">
        <f t="shared" si="0"/>
        <v>0</v>
      </c>
    </row>
    <row r="41" spans="2:10" ht="15" customHeight="1" x14ac:dyDescent="0.2">
      <c r="B41" s="24">
        <v>36</v>
      </c>
      <c r="C41" s="42" t="s">
        <v>75</v>
      </c>
      <c r="D41" s="29" t="s">
        <v>24</v>
      </c>
      <c r="E41" s="44">
        <v>5</v>
      </c>
      <c r="F41" s="25" t="s">
        <v>11</v>
      </c>
      <c r="G41" s="10"/>
      <c r="H41" s="11"/>
      <c r="I41" s="12"/>
      <c r="J41" s="13">
        <f t="shared" si="0"/>
        <v>0</v>
      </c>
    </row>
    <row r="42" spans="2:10" ht="15" customHeight="1" x14ac:dyDescent="0.2">
      <c r="B42" s="24">
        <v>37</v>
      </c>
      <c r="C42" s="42" t="s">
        <v>76</v>
      </c>
      <c r="D42" s="29" t="s">
        <v>24</v>
      </c>
      <c r="E42" s="44">
        <v>3</v>
      </c>
      <c r="F42" s="25" t="s">
        <v>11</v>
      </c>
      <c r="G42" s="10"/>
      <c r="H42" s="11"/>
      <c r="I42" s="12"/>
      <c r="J42" s="13">
        <f t="shared" si="0"/>
        <v>0</v>
      </c>
    </row>
    <row r="43" spans="2:10" ht="15" customHeight="1" x14ac:dyDescent="0.2">
      <c r="B43" s="24">
        <v>38</v>
      </c>
      <c r="C43" s="42" t="s">
        <v>77</v>
      </c>
      <c r="D43" s="29" t="s">
        <v>24</v>
      </c>
      <c r="E43" s="44">
        <v>4</v>
      </c>
      <c r="F43" s="25" t="s">
        <v>11</v>
      </c>
      <c r="G43" s="10"/>
      <c r="H43" s="11"/>
      <c r="I43" s="12"/>
      <c r="J43" s="13">
        <f t="shared" si="0"/>
        <v>0</v>
      </c>
    </row>
    <row r="44" spans="2:10" ht="15" customHeight="1" x14ac:dyDescent="0.2">
      <c r="B44" s="24">
        <v>39</v>
      </c>
      <c r="C44" s="42" t="s">
        <v>78</v>
      </c>
      <c r="D44" s="29" t="s">
        <v>24</v>
      </c>
      <c r="E44" s="44">
        <v>2</v>
      </c>
      <c r="F44" s="25" t="s">
        <v>11</v>
      </c>
      <c r="G44" s="10"/>
      <c r="H44" s="11"/>
      <c r="I44" s="12"/>
      <c r="J44" s="13">
        <f t="shared" si="0"/>
        <v>0</v>
      </c>
    </row>
    <row r="45" spans="2:10" ht="15" customHeight="1" x14ac:dyDescent="0.2">
      <c r="B45" s="24">
        <v>40</v>
      </c>
      <c r="C45" s="30" t="s">
        <v>79</v>
      </c>
      <c r="D45" s="29" t="s">
        <v>24</v>
      </c>
      <c r="E45" s="44">
        <v>2</v>
      </c>
      <c r="F45" s="25" t="s">
        <v>11</v>
      </c>
      <c r="G45" s="10"/>
      <c r="H45" s="11"/>
      <c r="I45" s="12"/>
      <c r="J45" s="13">
        <f t="shared" si="0"/>
        <v>0</v>
      </c>
    </row>
    <row r="46" spans="2:10" ht="15" customHeight="1" x14ac:dyDescent="0.2">
      <c r="B46" s="24">
        <v>41</v>
      </c>
      <c r="C46" s="30" t="s">
        <v>32</v>
      </c>
      <c r="D46" s="29" t="s">
        <v>24</v>
      </c>
      <c r="E46" s="44">
        <v>2</v>
      </c>
      <c r="F46" s="25" t="s">
        <v>11</v>
      </c>
      <c r="G46" s="10"/>
      <c r="H46" s="11"/>
      <c r="I46" s="12"/>
      <c r="J46" s="13">
        <f t="shared" si="0"/>
        <v>0</v>
      </c>
    </row>
    <row r="47" spans="2:10" ht="15" customHeight="1" x14ac:dyDescent="0.2">
      <c r="B47" s="24">
        <v>42</v>
      </c>
      <c r="C47" s="30" t="s">
        <v>33</v>
      </c>
      <c r="D47" s="29" t="s">
        <v>24</v>
      </c>
      <c r="E47" s="44">
        <v>2</v>
      </c>
      <c r="F47" s="25" t="s">
        <v>11</v>
      </c>
      <c r="G47" s="10"/>
      <c r="H47" s="11"/>
      <c r="I47" s="12"/>
      <c r="J47" s="13">
        <f t="shared" si="0"/>
        <v>0</v>
      </c>
    </row>
    <row r="48" spans="2:10" ht="15" customHeight="1" x14ac:dyDescent="0.2">
      <c r="B48" s="24">
        <v>43</v>
      </c>
      <c r="C48" s="42" t="s">
        <v>80</v>
      </c>
      <c r="D48" s="29" t="s">
        <v>24</v>
      </c>
      <c r="E48" s="44">
        <v>2</v>
      </c>
      <c r="F48" s="25" t="s">
        <v>11</v>
      </c>
      <c r="G48" s="10"/>
      <c r="H48" s="11"/>
      <c r="I48" s="12"/>
      <c r="J48" s="13">
        <f t="shared" si="0"/>
        <v>0</v>
      </c>
    </row>
    <row r="49" spans="2:10" ht="15" customHeight="1" x14ac:dyDescent="0.2">
      <c r="B49" s="24">
        <v>44</v>
      </c>
      <c r="C49" s="42" t="s">
        <v>34</v>
      </c>
      <c r="D49" s="29" t="s">
        <v>24</v>
      </c>
      <c r="E49" s="44">
        <v>6</v>
      </c>
      <c r="F49" s="25" t="s">
        <v>11</v>
      </c>
      <c r="G49" s="10"/>
      <c r="H49" s="11"/>
      <c r="I49" s="12"/>
      <c r="J49" s="13">
        <f t="shared" si="0"/>
        <v>0</v>
      </c>
    </row>
    <row r="50" spans="2:10" ht="15" customHeight="1" x14ac:dyDescent="0.2">
      <c r="B50" s="24">
        <v>45</v>
      </c>
      <c r="C50" s="30" t="s">
        <v>39</v>
      </c>
      <c r="D50" s="29" t="s">
        <v>24</v>
      </c>
      <c r="E50" s="44">
        <v>40</v>
      </c>
      <c r="F50" s="25" t="s">
        <v>11</v>
      </c>
      <c r="G50" s="10"/>
      <c r="H50" s="11"/>
      <c r="I50" s="12"/>
      <c r="J50" s="13">
        <f t="shared" si="0"/>
        <v>0</v>
      </c>
    </row>
    <row r="51" spans="2:10" ht="15" customHeight="1" x14ac:dyDescent="0.2">
      <c r="B51" s="24">
        <v>46</v>
      </c>
      <c r="C51" s="42" t="s">
        <v>81</v>
      </c>
      <c r="D51" s="29" t="s">
        <v>24</v>
      </c>
      <c r="E51" s="44">
        <v>1</v>
      </c>
      <c r="F51" s="25" t="s">
        <v>11</v>
      </c>
      <c r="G51" s="10"/>
      <c r="H51" s="11"/>
      <c r="I51" s="12"/>
      <c r="J51" s="13">
        <f t="shared" si="0"/>
        <v>0</v>
      </c>
    </row>
    <row r="52" spans="2:10" ht="15" customHeight="1" x14ac:dyDescent="0.2">
      <c r="B52" s="24">
        <v>47</v>
      </c>
      <c r="C52" s="42" t="s">
        <v>82</v>
      </c>
      <c r="D52" s="29" t="s">
        <v>24</v>
      </c>
      <c r="E52" s="44">
        <v>1</v>
      </c>
      <c r="F52" s="25" t="s">
        <v>11</v>
      </c>
      <c r="G52" s="10"/>
      <c r="H52" s="11"/>
      <c r="I52" s="12"/>
      <c r="J52" s="13">
        <f t="shared" si="0"/>
        <v>0</v>
      </c>
    </row>
    <row r="53" spans="2:10" ht="15" customHeight="1" x14ac:dyDescent="0.2">
      <c r="B53" s="24">
        <v>48</v>
      </c>
      <c r="C53" s="42" t="s">
        <v>83</v>
      </c>
      <c r="D53" s="29" t="s">
        <v>24</v>
      </c>
      <c r="E53" s="44">
        <v>1</v>
      </c>
      <c r="F53" s="25" t="s">
        <v>11</v>
      </c>
      <c r="G53" s="10"/>
      <c r="H53" s="11"/>
      <c r="I53" s="12"/>
      <c r="J53" s="13">
        <f t="shared" si="0"/>
        <v>0</v>
      </c>
    </row>
    <row r="54" spans="2:10" ht="15" customHeight="1" x14ac:dyDescent="0.2">
      <c r="B54" s="24">
        <v>49</v>
      </c>
      <c r="C54" s="42" t="s">
        <v>35</v>
      </c>
      <c r="D54" s="29" t="s">
        <v>24</v>
      </c>
      <c r="E54" s="44">
        <v>50</v>
      </c>
      <c r="F54" s="25" t="s">
        <v>11</v>
      </c>
      <c r="G54" s="10"/>
      <c r="H54" s="11"/>
      <c r="I54" s="12"/>
      <c r="J54" s="13">
        <f t="shared" si="0"/>
        <v>0</v>
      </c>
    </row>
    <row r="55" spans="2:10" ht="15" customHeight="1" x14ac:dyDescent="0.2">
      <c r="B55" s="24">
        <v>50</v>
      </c>
      <c r="C55" s="43" t="s">
        <v>27</v>
      </c>
      <c r="D55" s="26" t="s">
        <v>24</v>
      </c>
      <c r="E55" s="44">
        <v>1</v>
      </c>
      <c r="F55" s="25" t="s">
        <v>11</v>
      </c>
      <c r="G55" s="10"/>
      <c r="H55" s="11"/>
      <c r="I55" s="12"/>
      <c r="J55" s="13">
        <f t="shared" si="0"/>
        <v>0</v>
      </c>
    </row>
    <row r="56" spans="2:10" ht="15" customHeight="1" x14ac:dyDescent="0.2">
      <c r="B56" s="24">
        <v>51</v>
      </c>
      <c r="C56" s="43" t="s">
        <v>84</v>
      </c>
      <c r="D56" s="26" t="s">
        <v>24</v>
      </c>
      <c r="E56" s="44">
        <v>1</v>
      </c>
      <c r="F56" s="25" t="s">
        <v>11</v>
      </c>
      <c r="G56" s="10"/>
      <c r="H56" s="11"/>
      <c r="I56" s="12"/>
      <c r="J56" s="13">
        <f t="shared" si="0"/>
        <v>0</v>
      </c>
    </row>
    <row r="57" spans="2:10" ht="15" customHeight="1" x14ac:dyDescent="0.2">
      <c r="B57" s="24">
        <v>52</v>
      </c>
      <c r="C57" s="27" t="s">
        <v>36</v>
      </c>
      <c r="D57" s="26" t="s">
        <v>24</v>
      </c>
      <c r="E57" s="44">
        <v>80</v>
      </c>
      <c r="F57" s="25" t="s">
        <v>11</v>
      </c>
      <c r="G57" s="10"/>
      <c r="H57" s="11"/>
      <c r="I57" s="12"/>
      <c r="J57" s="13">
        <f t="shared" si="0"/>
        <v>0</v>
      </c>
    </row>
    <row r="58" spans="2:10" ht="15" customHeight="1" x14ac:dyDescent="0.2">
      <c r="B58" s="24">
        <v>53</v>
      </c>
      <c r="C58" s="46" t="s">
        <v>28</v>
      </c>
      <c r="D58" s="44" t="s">
        <v>24</v>
      </c>
      <c r="E58" s="44">
        <v>5</v>
      </c>
      <c r="F58" s="25" t="s">
        <v>11</v>
      </c>
      <c r="G58" s="10"/>
      <c r="H58" s="11"/>
      <c r="I58" s="12"/>
      <c r="J58" s="13">
        <f t="shared" si="0"/>
        <v>0</v>
      </c>
    </row>
    <row r="59" spans="2:10" ht="15" customHeight="1" x14ac:dyDescent="0.2">
      <c r="B59" s="24">
        <v>54</v>
      </c>
      <c r="C59" s="28" t="s">
        <v>37</v>
      </c>
      <c r="D59" s="44" t="s">
        <v>24</v>
      </c>
      <c r="E59" s="44">
        <v>10</v>
      </c>
      <c r="F59" s="25" t="s">
        <v>11</v>
      </c>
      <c r="G59" s="10"/>
      <c r="H59" s="11"/>
      <c r="I59" s="12"/>
      <c r="J59" s="13">
        <f t="shared" si="0"/>
        <v>0</v>
      </c>
    </row>
    <row r="60" spans="2:10" ht="15" customHeight="1" x14ac:dyDescent="0.2">
      <c r="B60" s="24">
        <v>55</v>
      </c>
      <c r="C60" s="46" t="s">
        <v>29</v>
      </c>
      <c r="D60" s="44" t="s">
        <v>24</v>
      </c>
      <c r="E60" s="44">
        <v>2</v>
      </c>
      <c r="F60" s="25" t="s">
        <v>11</v>
      </c>
      <c r="G60" s="10"/>
      <c r="H60" s="11"/>
      <c r="I60" s="12"/>
      <c r="J60" s="13">
        <f t="shared" si="0"/>
        <v>0</v>
      </c>
    </row>
    <row r="61" spans="2:10" ht="15" customHeight="1" x14ac:dyDescent="0.2">
      <c r="B61" s="24">
        <v>56</v>
      </c>
      <c r="C61" s="28" t="s">
        <v>38</v>
      </c>
      <c r="D61" s="44" t="s">
        <v>24</v>
      </c>
      <c r="E61" s="44">
        <v>2</v>
      </c>
      <c r="F61" s="25" t="s">
        <v>11</v>
      </c>
      <c r="G61" s="10"/>
      <c r="H61" s="11"/>
      <c r="I61" s="12"/>
      <c r="J61" s="13">
        <f t="shared" si="0"/>
        <v>0</v>
      </c>
    </row>
    <row r="62" spans="2:10" ht="15" customHeight="1" x14ac:dyDescent="0.2">
      <c r="B62" s="24">
        <v>57</v>
      </c>
      <c r="C62" s="28" t="s">
        <v>85</v>
      </c>
      <c r="D62" s="44" t="s">
        <v>24</v>
      </c>
      <c r="E62" s="44">
        <v>1</v>
      </c>
      <c r="F62" s="25" t="s">
        <v>11</v>
      </c>
      <c r="G62" s="10"/>
      <c r="H62" s="11"/>
      <c r="I62" s="12"/>
      <c r="J62" s="13">
        <f t="shared" si="0"/>
        <v>0</v>
      </c>
    </row>
    <row r="63" spans="2:10" ht="15" customHeight="1" x14ac:dyDescent="0.2">
      <c r="B63" s="24">
        <v>58</v>
      </c>
      <c r="C63" s="28" t="s">
        <v>86</v>
      </c>
      <c r="D63" s="44" t="s">
        <v>24</v>
      </c>
      <c r="E63" s="44">
        <v>1</v>
      </c>
      <c r="F63" s="25" t="s">
        <v>11</v>
      </c>
      <c r="G63" s="10"/>
      <c r="H63" s="11"/>
      <c r="I63" s="12"/>
      <c r="J63" s="13">
        <f t="shared" si="0"/>
        <v>0</v>
      </c>
    </row>
    <row r="64" spans="2:10" ht="15" customHeight="1" x14ac:dyDescent="0.2">
      <c r="B64" s="24">
        <v>59</v>
      </c>
      <c r="C64" s="28" t="s">
        <v>87</v>
      </c>
      <c r="D64" s="44" t="s">
        <v>24</v>
      </c>
      <c r="E64" s="44">
        <v>3</v>
      </c>
      <c r="F64" s="25" t="s">
        <v>11</v>
      </c>
      <c r="G64" s="10"/>
      <c r="H64" s="11"/>
      <c r="I64" s="12"/>
      <c r="J64" s="13">
        <f t="shared" si="0"/>
        <v>0</v>
      </c>
    </row>
    <row r="65" spans="2:11" ht="15" customHeight="1" x14ac:dyDescent="0.2">
      <c r="B65" s="24">
        <v>60</v>
      </c>
      <c r="C65" s="28" t="s">
        <v>88</v>
      </c>
      <c r="D65" s="44" t="s">
        <v>24</v>
      </c>
      <c r="E65" s="44">
        <v>1</v>
      </c>
      <c r="F65" s="25" t="s">
        <v>11</v>
      </c>
      <c r="G65" s="10"/>
      <c r="H65" s="11"/>
      <c r="I65" s="12"/>
      <c r="J65" s="13">
        <f t="shared" si="0"/>
        <v>0</v>
      </c>
    </row>
    <row r="66" spans="2:11" ht="15" customHeight="1" x14ac:dyDescent="0.2">
      <c r="B66" s="24">
        <v>61</v>
      </c>
      <c r="C66" s="28" t="s">
        <v>89</v>
      </c>
      <c r="D66" s="44" t="s">
        <v>24</v>
      </c>
      <c r="E66" s="44">
        <v>2</v>
      </c>
      <c r="F66" s="25" t="s">
        <v>11</v>
      </c>
      <c r="G66" s="10"/>
      <c r="H66" s="11"/>
      <c r="I66" s="12"/>
      <c r="J66" s="13">
        <f t="shared" si="0"/>
        <v>0</v>
      </c>
    </row>
    <row r="67" spans="2:11" ht="15" customHeight="1" x14ac:dyDescent="0.2">
      <c r="B67" s="24">
        <v>62</v>
      </c>
      <c r="C67" s="28" t="s">
        <v>90</v>
      </c>
      <c r="D67" s="44" t="s">
        <v>24</v>
      </c>
      <c r="E67" s="44">
        <v>5</v>
      </c>
      <c r="F67" s="25" t="s">
        <v>11</v>
      </c>
      <c r="G67" s="10"/>
      <c r="H67" s="11"/>
      <c r="I67" s="12"/>
      <c r="J67" s="13">
        <f t="shared" si="0"/>
        <v>0</v>
      </c>
    </row>
    <row r="68" spans="2:11" ht="15" customHeight="1" x14ac:dyDescent="0.2">
      <c r="B68" s="24">
        <v>63</v>
      </c>
      <c r="C68" s="28" t="s">
        <v>91</v>
      </c>
      <c r="D68" s="44" t="s">
        <v>24</v>
      </c>
      <c r="E68" s="44">
        <v>5</v>
      </c>
      <c r="F68" s="25" t="s">
        <v>11</v>
      </c>
      <c r="G68" s="10"/>
      <c r="H68" s="11"/>
      <c r="I68" s="12"/>
      <c r="J68" s="13">
        <f t="shared" si="0"/>
        <v>0</v>
      </c>
    </row>
    <row r="69" spans="2:11" ht="15" customHeight="1" x14ac:dyDescent="0.2">
      <c r="B69" s="24">
        <v>64</v>
      </c>
      <c r="C69" s="28" t="s">
        <v>92</v>
      </c>
      <c r="D69" s="44" t="s">
        <v>24</v>
      </c>
      <c r="E69" s="44">
        <v>3</v>
      </c>
      <c r="F69" s="25" t="s">
        <v>11</v>
      </c>
      <c r="G69" s="10"/>
      <c r="H69" s="11"/>
      <c r="I69" s="12"/>
      <c r="J69" s="13">
        <f t="shared" si="0"/>
        <v>0</v>
      </c>
    </row>
    <row r="70" spans="2:11" ht="15" customHeight="1" x14ac:dyDescent="0.2">
      <c r="B70" s="24">
        <v>65</v>
      </c>
      <c r="C70" s="28" t="s">
        <v>96</v>
      </c>
      <c r="D70" s="44" t="s">
        <v>24</v>
      </c>
      <c r="E70" s="44">
        <v>25</v>
      </c>
      <c r="F70" s="25" t="s">
        <v>11</v>
      </c>
      <c r="G70" s="10"/>
      <c r="H70" s="11"/>
      <c r="I70" s="12"/>
      <c r="J70" s="13">
        <f t="shared" si="0"/>
        <v>0</v>
      </c>
    </row>
    <row r="71" spans="2:11" ht="15" customHeight="1" x14ac:dyDescent="0.2">
      <c r="B71" s="24">
        <v>66</v>
      </c>
      <c r="C71" s="28" t="s">
        <v>95</v>
      </c>
      <c r="D71" s="44" t="s">
        <v>24</v>
      </c>
      <c r="E71" s="44">
        <v>10</v>
      </c>
      <c r="F71" s="25" t="s">
        <v>11</v>
      </c>
      <c r="G71" s="10"/>
      <c r="H71" s="11"/>
      <c r="I71" s="12"/>
      <c r="J71" s="13">
        <f t="shared" si="0"/>
        <v>0</v>
      </c>
    </row>
    <row r="72" spans="2:11" ht="15" customHeight="1" x14ac:dyDescent="0.2">
      <c r="B72" s="24">
        <v>67</v>
      </c>
      <c r="C72" s="28" t="s">
        <v>93</v>
      </c>
      <c r="D72" s="44" t="s">
        <v>24</v>
      </c>
      <c r="E72" s="44">
        <v>30</v>
      </c>
      <c r="F72" s="25" t="s">
        <v>11</v>
      </c>
      <c r="G72" s="10"/>
      <c r="H72" s="11"/>
      <c r="I72" s="12"/>
      <c r="J72" s="13">
        <f t="shared" si="0"/>
        <v>0</v>
      </c>
    </row>
    <row r="73" spans="2:11" ht="15" customHeight="1" x14ac:dyDescent="0.2">
      <c r="B73" s="24">
        <v>68</v>
      </c>
      <c r="C73" s="28" t="s">
        <v>94</v>
      </c>
      <c r="D73" s="44" t="s">
        <v>24</v>
      </c>
      <c r="E73" s="44">
        <v>5</v>
      </c>
      <c r="F73" s="25" t="s">
        <v>11</v>
      </c>
      <c r="G73" s="10"/>
      <c r="H73" s="11"/>
      <c r="I73" s="12"/>
      <c r="J73" s="13">
        <f t="shared" si="0"/>
        <v>0</v>
      </c>
    </row>
    <row r="74" spans="2:11" ht="15" customHeight="1" x14ac:dyDescent="0.2">
      <c r="B74" s="24">
        <v>69</v>
      </c>
      <c r="C74" s="28" t="s">
        <v>30</v>
      </c>
      <c r="D74" s="44" t="s">
        <v>24</v>
      </c>
      <c r="E74" s="44">
        <v>100</v>
      </c>
      <c r="F74" s="25" t="s">
        <v>11</v>
      </c>
      <c r="G74" s="10"/>
      <c r="H74" s="11"/>
      <c r="I74" s="12"/>
      <c r="J74" s="13">
        <f t="shared" si="0"/>
        <v>0</v>
      </c>
    </row>
    <row r="75" spans="2:11" s="3" customFormat="1" ht="23.25" customHeight="1" x14ac:dyDescent="0.15">
      <c r="B75" s="38" t="s">
        <v>4</v>
      </c>
      <c r="C75" s="39"/>
      <c r="D75" s="39"/>
      <c r="E75" s="39"/>
      <c r="F75" s="39"/>
      <c r="G75" s="38"/>
      <c r="H75" s="38"/>
      <c r="I75" s="38"/>
      <c r="J75" s="5">
        <f>SUM(J6:J74)</f>
        <v>0</v>
      </c>
    </row>
    <row r="76" spans="2:11" s="3" customFormat="1" ht="53.25" customHeight="1" x14ac:dyDescent="0.15">
      <c r="B76" s="40" t="s">
        <v>23</v>
      </c>
      <c r="C76" s="41"/>
      <c r="D76" s="41"/>
      <c r="E76" s="41"/>
      <c r="F76" s="41"/>
      <c r="G76" s="41"/>
      <c r="H76" s="41"/>
      <c r="I76" s="41"/>
      <c r="J76" s="41"/>
    </row>
    <row r="80" spans="2:11" x14ac:dyDescent="0.15">
      <c r="C80" s="16" t="s">
        <v>12</v>
      </c>
      <c r="H80" s="4"/>
      <c r="K80" s="1"/>
    </row>
    <row r="81" spans="2:12" x14ac:dyDescent="0.15">
      <c r="B81" s="20" t="s">
        <v>13</v>
      </c>
      <c r="C81" s="22"/>
      <c r="F81" s="16"/>
      <c r="G81" s="33"/>
      <c r="H81" s="33"/>
      <c r="K81" s="1"/>
    </row>
    <row r="82" spans="2:12" x14ac:dyDescent="0.15">
      <c r="B82" s="17" t="s">
        <v>14</v>
      </c>
      <c r="C82" s="23"/>
      <c r="G82" s="33"/>
      <c r="H82" s="33"/>
      <c r="K82" s="1"/>
    </row>
    <row r="83" spans="2:12" x14ac:dyDescent="0.15">
      <c r="B83" s="17" t="s">
        <v>15</v>
      </c>
      <c r="C83" s="23"/>
      <c r="G83" s="33"/>
      <c r="H83" s="33"/>
      <c r="K83" s="1"/>
    </row>
    <row r="84" spans="2:12" x14ac:dyDescent="0.15">
      <c r="B84" s="17" t="s">
        <v>16</v>
      </c>
      <c r="C84" s="23"/>
      <c r="G84" s="34"/>
      <c r="H84" s="34"/>
      <c r="K84" s="1"/>
    </row>
    <row r="85" spans="2:12" ht="28" x14ac:dyDescent="0.15">
      <c r="B85" s="17" t="s">
        <v>17</v>
      </c>
      <c r="C85" s="23"/>
      <c r="G85" s="35" t="s">
        <v>20</v>
      </c>
      <c r="H85" s="35"/>
      <c r="K85" s="1"/>
    </row>
    <row r="86" spans="2:12" x14ac:dyDescent="0.15">
      <c r="B86" s="18"/>
      <c r="C86" s="15"/>
      <c r="G86" s="35"/>
      <c r="H86" s="35"/>
    </row>
    <row r="87" spans="2:12" x14ac:dyDescent="0.15">
      <c r="B87" s="14" t="s">
        <v>18</v>
      </c>
      <c r="C87" s="15"/>
      <c r="G87" s="18"/>
      <c r="H87" s="16"/>
    </row>
    <row r="88" spans="2:12" x14ac:dyDescent="0.15">
      <c r="B88" s="14" t="s">
        <v>19</v>
      </c>
      <c r="C88" s="15"/>
      <c r="G88" s="14"/>
      <c r="H88" s="16"/>
    </row>
    <row r="89" spans="2:12" x14ac:dyDescent="0.2">
      <c r="B89" s="17"/>
      <c r="C89" s="19"/>
      <c r="G89" s="14"/>
      <c r="H89" s="16"/>
      <c r="L89" s="9"/>
    </row>
    <row r="90" spans="2:12" x14ac:dyDescent="0.15">
      <c r="B90" s="17" t="s">
        <v>21</v>
      </c>
      <c r="C90" s="21" t="s">
        <v>22</v>
      </c>
      <c r="G90" s="17"/>
      <c r="H90" s="16"/>
    </row>
    <row r="91" spans="2:12" x14ac:dyDescent="0.15">
      <c r="G91" s="17"/>
      <c r="H91" s="16"/>
    </row>
  </sheetData>
  <sortState xmlns:xlrd2="http://schemas.microsoft.com/office/spreadsheetml/2017/richdata2" ref="C118:F127">
    <sortCondition ref="C118:C127"/>
  </sortState>
  <mergeCells count="7">
    <mergeCell ref="B2:J2"/>
    <mergeCell ref="G81:H84"/>
    <mergeCell ref="G85:H86"/>
    <mergeCell ref="B3:J3"/>
    <mergeCell ref="B4:J4"/>
    <mergeCell ref="B75:I75"/>
    <mergeCell ref="B76:J76"/>
  </mergeCells>
  <phoneticPr fontId="17" type="noConversion"/>
  <conditionalFormatting sqref="C7">
    <cfRule type="duplicateValues" dxfId="24" priority="1"/>
    <cfRule type="duplicateValues" dxfId="23" priority="2"/>
    <cfRule type="duplicateValues" dxfId="22" priority="3"/>
  </conditionalFormatting>
  <conditionalFormatting sqref="C19">
    <cfRule type="duplicateValues" dxfId="21" priority="21"/>
  </conditionalFormatting>
  <conditionalFormatting sqref="C28">
    <cfRule type="duplicateValues" dxfId="20" priority="6"/>
    <cfRule type="duplicateValues" dxfId="19" priority="7"/>
  </conditionalFormatting>
  <conditionalFormatting sqref="C31">
    <cfRule type="duplicateValues" dxfId="18" priority="4"/>
    <cfRule type="duplicateValues" dxfId="17" priority="5"/>
  </conditionalFormatting>
  <conditionalFormatting sqref="C34">
    <cfRule type="duplicateValues" dxfId="16" priority="20"/>
  </conditionalFormatting>
  <conditionalFormatting sqref="C39">
    <cfRule type="duplicateValues" dxfId="15" priority="23"/>
  </conditionalFormatting>
  <conditionalFormatting sqref="C42">
    <cfRule type="duplicateValues" dxfId="14" priority="16"/>
    <cfRule type="duplicateValues" dxfId="13" priority="17"/>
    <cfRule type="duplicateValues" dxfId="12" priority="18"/>
  </conditionalFormatting>
  <conditionalFormatting sqref="C46">
    <cfRule type="duplicateValues" dxfId="11" priority="19"/>
  </conditionalFormatting>
  <conditionalFormatting sqref="C53"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</conditionalFormatting>
  <conditionalFormatting sqref="C55:C56">
    <cfRule type="duplicateValues" dxfId="5" priority="24"/>
  </conditionalFormatting>
  <conditionalFormatting sqref="C57">
    <cfRule type="duplicateValues" dxfId="4" priority="10"/>
  </conditionalFormatting>
  <conditionalFormatting sqref="C58">
    <cfRule type="duplicateValues" dxfId="3" priority="25"/>
  </conditionalFormatting>
  <conditionalFormatting sqref="C59">
    <cfRule type="duplicateValues" dxfId="2" priority="9"/>
  </conditionalFormatting>
  <conditionalFormatting sqref="C60">
    <cfRule type="duplicateValues" dxfId="1" priority="22"/>
  </conditionalFormatting>
  <conditionalFormatting sqref="C61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2026-03-25T10:14:00Z</dcterms:modified>
</cp:coreProperties>
</file>