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43:2026/2_Súťažné podklady/"/>
    </mc:Choice>
  </mc:AlternateContent>
  <xr:revisionPtr revIDLastSave="0" documentId="13_ncr:1_{20B8422E-317C-ED4C-9046-0320D0280AE5}" xr6:coauthVersionLast="47" xr6:coauthVersionMax="47" xr10:uidLastSave="{00000000-0000-0000-0000-000000000000}"/>
  <bookViews>
    <workbookView xWindow="2220" yWindow="60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J52" i="1"/>
  <c r="J70" i="1"/>
  <c r="J4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54" i="1"/>
  <c r="J43" i="1"/>
  <c r="J44" i="1"/>
  <c r="J45" i="1"/>
  <c r="J46" i="1"/>
  <c r="J47" i="1"/>
  <c r="J48" i="1"/>
  <c r="J49" i="1"/>
  <c r="J50" i="1"/>
  <c r="J51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2" i="1"/>
  <c r="J73" i="1"/>
  <c r="J74" i="1"/>
  <c r="J75" i="1"/>
  <c r="J76" i="1"/>
  <c r="J77" i="1"/>
  <c r="J6" i="1"/>
</calcChain>
</file>

<file path=xl/sharedStrings.xml><?xml version="1.0" encoding="utf-8"?>
<sst xmlns="http://schemas.openxmlformats.org/spreadsheetml/2006/main" count="241" uniqueCount="100">
  <si>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</si>
  <si>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</si>
  <si>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</si>
  <si>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</si>
  <si>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</si>
  <si>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</si>
  <si>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</si>
  <si>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</si>
  <si>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</si>
  <si>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</si>
  <si>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</si>
  <si>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</si>
  <si>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</si>
  <si>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</si>
  <si>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</si>
  <si>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</si>
  <si>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</si>
  <si>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</si>
  <si>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</si>
  <si>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</si>
  <si>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</si>
  <si>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</si>
  <si>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</si>
  <si>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</si>
  <si>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</si>
  <si>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</si>
  <si>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</si>
  <si>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na spájanie HDPE mechanická koleno d32x32 PN16</t>
  </si>
  <si>
    <t>Tvarovka na spájanie HDPE mechanická spojka d32x1" PN16 VOZ</t>
  </si>
  <si>
    <t>PP príruba s oceľovým jadrom d110 PN16</t>
  </si>
  <si>
    <t>Pás navŕtavací univerzálny pre liatinové, oceľové a azbestocementové potrubie so závitovým výstupom DN125/1 1/4"</t>
  </si>
  <si>
    <t>Poklop posúvačový pevný, PA/GG</t>
  </si>
  <si>
    <t>Poklop ventilový pevný, PA/GG, H=250mm</t>
  </si>
  <si>
    <t>Výzva č. 43/2026 - Názov: DNS VAKM výzva 43/2026 pre závod Prešov - pre Časť 1</t>
  </si>
  <si>
    <t>Rúra HDPE PE100 d32x3,0mm/50m PN16 SDR11 kotúč</t>
  </si>
  <si>
    <t>Rúra HDPE PE100 d110x6,6/6000mm PN10 SDR17</t>
  </si>
  <si>
    <t>Tvarovka HDPE pás navrtávací elektrofúzny d110/32 s ventilom SDR11</t>
  </si>
  <si>
    <t>Tvarovka HDPE pás navrtávací elektrofúzny d110/63 s ventilom SDR11</t>
  </si>
  <si>
    <t>Tvarovka HDPE pás navrtávací elektrofúzny d160/32 s ventilom SDR11</t>
  </si>
  <si>
    <t>Tvarovka HDPE pás navrtávací elektrofúzny d75/40 s ventilom SDR11</t>
  </si>
  <si>
    <t>Tvarovka HDPE pás navrtávací elektrofúzny d90/32 s ventilom SDR11</t>
  </si>
  <si>
    <t>Tvarovka HDPE pás navrtávací elektrofúzny d90/63 s ventilom SDR11</t>
  </si>
  <si>
    <t>Tvarovka na spájanie HDPE mechanická spojka d25x1" PN16 VOZ</t>
  </si>
  <si>
    <t>Tvarovka na spájanie HDPE mechanická spojka d63x2" PN16 VOZ</t>
  </si>
  <si>
    <t>Tvarovka na spájanie HDPE mechanická T-kus d32x32x32 PN16</t>
  </si>
  <si>
    <t>Tvarovka HDPE elektrofúzna objímka d32 SDR11</t>
  </si>
  <si>
    <t>Tvarovka HDPE elektrofúzna objímka d90 SDR11</t>
  </si>
  <si>
    <t>Tvarovka HDPE elektrofúzna koleno d90/30° SDR11</t>
  </si>
  <si>
    <t>Tvarovka HDPE na tupo lemový nákružok d110 SDR11</t>
  </si>
  <si>
    <t>Tvarovka HDPE na tupo lemový nákružok d90 SDR11</t>
  </si>
  <si>
    <t>Tvarovka HDPE na tupo oblúk d90/11° PN10</t>
  </si>
  <si>
    <t>PP príruba s oceľovým jadrom d90 PN16</t>
  </si>
  <si>
    <t>Tvarovka HDPE elektrofúzna redukcia d63/32 SDR11</t>
  </si>
  <si>
    <t>Tvarovka HDPE elektrofúzna redukcia d110/90 SDR11</t>
  </si>
  <si>
    <t>Rúra PVC kanalizačná hladká plnostenná SN8 d110/2000mm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</si>
  <si>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</si>
  <si>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</si>
  <si>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</si>
  <si>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Rúra PVC kanalizačná hladká plnostenná SN8 d315/6000mm</t>
  </si>
  <si>
    <t>Tvarovka PVC hladké koleno d110/15°</t>
  </si>
  <si>
    <t>Tvarovka PVC hladké koleno d110/45°</t>
  </si>
  <si>
    <t>Tvarovka PVC hladké koleno d160/15°</t>
  </si>
  <si>
    <t>Tvarovka PVC hladké koleno d160/30°</t>
  </si>
  <si>
    <t>Tvarovka PVC hladké koleno d160/45°</t>
  </si>
  <si>
    <t>Tvarovka PVC hladké zátka d160 (do hrdla)</t>
  </si>
  <si>
    <t>Rúra liatinová tlaková DN80/6m zinkovohliníková zliatina + krycia vrstva, cementovaná malta na báze vysokopecného síranuvzdorného cementu, hrdlový tesniaci, bez tesnenia a bez istenia</t>
  </si>
  <si>
    <t>Tvarovka liatinová zaslepovacia príruba X DN100 PN10/16</t>
  </si>
  <si>
    <t>Tvarovka liatinová zaslepovacia príruba X DN50 PN10/16</t>
  </si>
  <si>
    <t>Tvarovka liatinová príruba so závitom XI DN100/1"</t>
  </si>
  <si>
    <t>Tvarovka liatinová redukčná príruba XR DN100/80 PN10/16</t>
  </si>
  <si>
    <t>Tvarovka liatinová redukčná príruba XR DN150/100 PN10/16</t>
  </si>
  <si>
    <t>Tvarovka liatinová prírubová N/PP (pätkové koleno 90°) DN80 PN10, 4-dierová príruba</t>
  </si>
  <si>
    <t>Tvarovka liatinová prírubová T-kus DN100/80 PN10, 4-dierová príruba</t>
  </si>
  <si>
    <t>Tvarovka liatinová prírubová FF/TP DN80/100 PN10/16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</si>
  <si>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</si>
  <si>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</si>
  <si>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</si>
  <si>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</si>
  <si>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Pás navŕtavací pre liatinové a oceľové potrubie DN100/1 1/4"</t>
  </si>
  <si>
    <t>Pás navŕtavací univerzálny pre liatinové, oceľové a azbestocementové potrubie so závitovým výstupom DN150/2"</t>
  </si>
  <si>
    <t>Pás navŕtavací univerzálny pre liatinové, oceľové a azbestocementové potrubie so závitovým výstupom DN250/2"</t>
  </si>
  <si>
    <t>Pás navŕtavací pre domové prípojky so závitovým výstupom pre PE a PVC potrubie d110/1 1/4"</t>
  </si>
  <si>
    <t>Vodomerná zostava s odvodňovacím ventilom, uzamykateľná</t>
  </si>
  <si>
    <t>Posúvač liatinový prírubový krátky DN80 PN10 L=180 mm, štvordierová príruba  kompaktibilné s pol.č. 60</t>
  </si>
  <si>
    <t>Posúvač liatinový prírubový krátky DN80 PN16 L=180 mm, 8 dierová príruba kompaktibilné s pol.č. 60</t>
  </si>
  <si>
    <t>Posúvač liatinový prírubový krátky DN100 PN16 L=190 mm</t>
  </si>
  <si>
    <t>Posúvač liatinový prírubový krátky DN150 PN16 L=210 mm  kompaktibilné s pol.č. 61</t>
  </si>
  <si>
    <t>Súprava zemná teleskopická k posúvaču DN80 1,3-1,8m  kompaktibilné s pol.č. 56, 57</t>
  </si>
  <si>
    <t>Súprava zemná teleskopická k posúvaču DN150 1,3-1,8m    kompaktibilné s pol.č. 59</t>
  </si>
  <si>
    <t>Súprava zemná teleskopická k posúvaču pre domové prípojky DN3/4"-2" 1,3-1,8m  kompaktibilné s pol.č. 64, 65, 66, 67</t>
  </si>
  <si>
    <t>Súprava zemná teleskopická k posúvaču pre domové prípojky DN3/4"-2" 2,0-2,5m    kompaktibilné s pol.č. 64, 65, 66, 67</t>
  </si>
  <si>
    <t>Posúvač domovej prípojky liatinový na oboch stranách s hrdlom pre PE potrubie d32   kompaktibilné s pol.č.  62, 63</t>
  </si>
  <si>
    <t>Posúvač domovej prípojky liatinový s VOZ/hrdlo pre PE potrubie 1 1/4"/d32  kompaktibilné s pol.č. 62, 63</t>
  </si>
  <si>
    <t>Posúvač domovej prípojky liatinový s VOZ/hrdlo pre PE potrubie 2"/d63  kompaktibilné s pol.č. 62, 63</t>
  </si>
  <si>
    <t>Rohový ventil pre domové prípojky liatinový s hrdlom pre PE potrubie/VOZ d32/1 1/4" kompaktibilné s pol.č. 62, 63</t>
  </si>
  <si>
    <t>Poklop kanalizačný - okruhlý, D 400kN, DN 600, bez odvetrania, liatina</t>
  </si>
  <si>
    <t>Poklop hydrantový pevný, PA/GG</t>
  </si>
  <si>
    <t>Tvarovka HDPE elektrofúzna koleno d90/15°  SDR11</t>
  </si>
  <si>
    <t>Opravný strmeň liatinový DN80, min. L=200mm, médiové potrubie: liatina</t>
  </si>
  <si>
    <t>Opravný strmeň liatinový DN100, min. L=200mm, médiové potrubie: liatina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</si>
</sst>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1" fontId="19" fillId="4" borderId="1" xfId="0" applyNumberFormat="1" applyFont="1" applyFill="1" applyBorder="1"/>
    <xf numFmtId="0" fontId="19" fillId="0" borderId="1" xfId="0" applyFont="1" applyBorder="1"/>
    <xf numFmtId="0" fontId="19" fillId="4" borderId="1" xfId="0" applyFont="1" applyFill="1" applyBorder="1"/>
    <xf numFmtId="1" fontId="19" fillId="4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/>
    <xf numFmtId="0" fontId="16" fillId="0" borderId="1" xfId="0" applyFont="1" applyBorder="1"/>
    <xf numFmtId="0" fontId="16" fillId="4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6"/>
  <sheetViews>
    <sheetView tabSelected="1" topLeftCell="A20" zoomScale="110" zoomScaleNormal="110" workbookViewId="0">
      <selection activeCell="B79" sqref="B79:J7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7" t="s">
        <v>33</v>
      </c>
      <c r="C2" s="48"/>
      <c r="D2" s="48"/>
      <c r="E2" s="48"/>
      <c r="F2" s="48"/>
      <c r="G2" s="48"/>
      <c r="H2" s="48"/>
      <c r="I2" s="48"/>
      <c r="J2" s="48"/>
    </row>
    <row r="3" spans="2:10" ht="17.25" customHeight="1" x14ac:dyDescent="0.15">
      <c r="B3" s="52" t="s">
        <v>26</v>
      </c>
      <c r="C3" s="52"/>
      <c r="D3" s="52"/>
      <c r="E3" s="52"/>
      <c r="F3" s="52"/>
      <c r="G3" s="52"/>
      <c r="H3" s="52"/>
      <c r="I3" s="52"/>
      <c r="J3" s="52"/>
    </row>
    <row r="4" spans="2:10" ht="26.25" customHeight="1" x14ac:dyDescent="0.15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40" t="s">
        <v>34</v>
      </c>
      <c r="D6" s="29" t="s">
        <v>25</v>
      </c>
      <c r="E6" s="29">
        <v>100</v>
      </c>
      <c r="F6" s="21" t="s">
        <v>11</v>
      </c>
      <c r="G6" s="22"/>
      <c r="H6" s="23"/>
      <c r="I6" s="24"/>
      <c r="J6" s="25">
        <f t="shared" ref="J6:J77" si="0">I6*E6</f>
        <v>0</v>
      </c>
    </row>
    <row r="7" spans="2:10" ht="15" customHeight="1" x14ac:dyDescent="0.2">
      <c r="B7" s="20">
        <v>2</v>
      </c>
      <c r="C7" s="43" t="s">
        <v>35</v>
      </c>
      <c r="D7" s="27" t="s">
        <v>25</v>
      </c>
      <c r="E7" s="27">
        <v>30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43" t="s">
        <v>27</v>
      </c>
      <c r="D8" s="27" t="s">
        <v>24</v>
      </c>
      <c r="E8" s="27">
        <v>20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44" t="s">
        <v>36</v>
      </c>
      <c r="D9" s="29" t="s">
        <v>24</v>
      </c>
      <c r="E9" s="29">
        <v>40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44" t="s">
        <v>37</v>
      </c>
      <c r="D10" s="29" t="s">
        <v>24</v>
      </c>
      <c r="E10" s="29">
        <v>5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44" t="s">
        <v>38</v>
      </c>
      <c r="D11" s="29" t="s">
        <v>24</v>
      </c>
      <c r="E11" s="29">
        <v>5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44" t="s">
        <v>39</v>
      </c>
      <c r="D12" s="29" t="s">
        <v>24</v>
      </c>
      <c r="E12" s="29">
        <v>5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44" t="s">
        <v>40</v>
      </c>
      <c r="D13" s="29" t="s">
        <v>24</v>
      </c>
      <c r="E13" s="29">
        <v>25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44" t="s">
        <v>41</v>
      </c>
      <c r="D14" s="29" t="s">
        <v>24</v>
      </c>
      <c r="E14" s="29">
        <v>5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44" t="s">
        <v>42</v>
      </c>
      <c r="D15" s="29" t="s">
        <v>24</v>
      </c>
      <c r="E15" s="29">
        <v>20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43" t="s">
        <v>28</v>
      </c>
      <c r="D16" s="27" t="s">
        <v>24</v>
      </c>
      <c r="E16" s="27">
        <v>20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44" t="s">
        <v>43</v>
      </c>
      <c r="D17" s="29" t="s">
        <v>24</v>
      </c>
      <c r="E17" s="29">
        <v>10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43" t="s">
        <v>44</v>
      </c>
      <c r="D18" s="27" t="s">
        <v>24</v>
      </c>
      <c r="E18" s="27">
        <v>10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43" t="s">
        <v>45</v>
      </c>
      <c r="D19" s="27" t="s">
        <v>24</v>
      </c>
      <c r="E19" s="27">
        <v>105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44" t="s">
        <v>46</v>
      </c>
      <c r="D20" s="29" t="s">
        <v>24</v>
      </c>
      <c r="E20" s="29">
        <v>10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44" t="s">
        <v>47</v>
      </c>
      <c r="D21" s="29" t="s">
        <v>24</v>
      </c>
      <c r="E21" s="29">
        <v>10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43" t="s">
        <v>48</v>
      </c>
      <c r="D22" s="27" t="s">
        <v>24</v>
      </c>
      <c r="E22" s="27">
        <v>10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43" t="s">
        <v>49</v>
      </c>
      <c r="D23" s="27" t="s">
        <v>24</v>
      </c>
      <c r="E23" s="27">
        <v>10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44" t="s">
        <v>50</v>
      </c>
      <c r="D24" s="29" t="s">
        <v>24</v>
      </c>
      <c r="E24" s="29">
        <v>10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43" t="s">
        <v>51</v>
      </c>
      <c r="D25" s="27" t="s">
        <v>24</v>
      </c>
      <c r="E25" s="27">
        <v>10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43" t="s">
        <v>29</v>
      </c>
      <c r="D26" s="27" t="s">
        <v>24</v>
      </c>
      <c r="E26" s="27">
        <v>10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44" t="s">
        <v>52</v>
      </c>
      <c r="D27" s="29" t="s">
        <v>24</v>
      </c>
      <c r="E27" s="29">
        <v>10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43" t="s">
        <v>53</v>
      </c>
      <c r="D28" s="27" t="s">
        <v>24</v>
      </c>
      <c r="E28" s="27">
        <v>5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44" t="s">
        <v>54</v>
      </c>
      <c r="D29" s="20" t="s">
        <v>24</v>
      </c>
      <c r="E29" s="29">
        <v>10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44" t="s">
        <v>55</v>
      </c>
      <c r="D30" s="20" t="s">
        <v>24</v>
      </c>
      <c r="E30" s="29">
        <v>15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44" t="s">
        <v>56</v>
      </c>
      <c r="D31" s="20" t="s">
        <v>24</v>
      </c>
      <c r="E31" s="29">
        <v>15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44" t="s">
        <v>57</v>
      </c>
      <c r="D32" s="20" t="s">
        <v>24</v>
      </c>
      <c r="E32" s="29">
        <v>10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44" t="s">
        <v>58</v>
      </c>
      <c r="D33" s="20" t="s">
        <v>24</v>
      </c>
      <c r="E33" s="29">
        <v>2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45" t="s">
        <v>59</v>
      </c>
      <c r="D34" s="20" t="s">
        <v>24</v>
      </c>
      <c r="E34" s="29">
        <v>6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44" t="s">
        <v>60</v>
      </c>
      <c r="D35" s="20" t="s">
        <v>24</v>
      </c>
      <c r="E35" s="29">
        <v>6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44" t="s">
        <v>61</v>
      </c>
      <c r="D36" s="20" t="s">
        <v>24</v>
      </c>
      <c r="E36" s="29">
        <v>10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44" t="s">
        <v>62</v>
      </c>
      <c r="D37" s="20" t="s">
        <v>24</v>
      </c>
      <c r="E37" s="29">
        <v>10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44" t="s">
        <v>63</v>
      </c>
      <c r="D38" s="20" t="s">
        <v>24</v>
      </c>
      <c r="E38" s="29">
        <v>10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44" t="s">
        <v>64</v>
      </c>
      <c r="D39" s="20" t="s">
        <v>24</v>
      </c>
      <c r="E39" s="20">
        <v>6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32" x14ac:dyDescent="0.2">
      <c r="B40" s="20">
        <v>35</v>
      </c>
      <c r="C40" s="31" t="s">
        <v>65</v>
      </c>
      <c r="D40" s="28" t="s">
        <v>25</v>
      </c>
      <c r="E40" s="20">
        <v>12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15">
      <c r="B41" s="20">
        <v>36</v>
      </c>
      <c r="C41" s="33" t="s">
        <v>66</v>
      </c>
      <c r="D41" s="28" t="s">
        <v>24</v>
      </c>
      <c r="E41" s="20">
        <v>5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15">
      <c r="B42" s="20">
        <v>37</v>
      </c>
      <c r="C42" s="32" t="s">
        <v>67</v>
      </c>
      <c r="D42" s="28" t="s">
        <v>24</v>
      </c>
      <c r="E42" s="20">
        <v>5</v>
      </c>
      <c r="F42" s="21" t="s">
        <v>11</v>
      </c>
      <c r="G42" s="22"/>
      <c r="H42" s="23"/>
      <c r="I42" s="24"/>
      <c r="J42" s="25">
        <f>I42*E42</f>
        <v>0</v>
      </c>
    </row>
    <row r="43" spans="2:10" ht="15" customHeight="1" x14ac:dyDescent="0.2">
      <c r="B43" s="20">
        <v>38</v>
      </c>
      <c r="C43" s="32" t="s">
        <v>68</v>
      </c>
      <c r="D43" s="28" t="s">
        <v>24</v>
      </c>
      <c r="E43" s="29">
        <v>5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32" t="s">
        <v>69</v>
      </c>
      <c r="D44" s="28" t="s">
        <v>24</v>
      </c>
      <c r="E44" s="29">
        <v>5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32" t="s">
        <v>70</v>
      </c>
      <c r="D45" s="28" t="s">
        <v>24</v>
      </c>
      <c r="E45" s="29">
        <v>2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2">
      <c r="B46" s="20">
        <v>41</v>
      </c>
      <c r="C46" s="33" t="s">
        <v>71</v>
      </c>
      <c r="D46" s="28" t="s">
        <v>24</v>
      </c>
      <c r="E46" s="29">
        <v>3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2">
      <c r="B47" s="20">
        <v>42</v>
      </c>
      <c r="C47" s="33" t="s">
        <v>72</v>
      </c>
      <c r="D47" s="28" t="s">
        <v>24</v>
      </c>
      <c r="E47" s="29">
        <v>2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2">
      <c r="B48" s="20">
        <v>43</v>
      </c>
      <c r="C48" s="32" t="s">
        <v>73</v>
      </c>
      <c r="D48" s="28" t="s">
        <v>24</v>
      </c>
      <c r="E48" s="29">
        <v>2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2">
      <c r="B49" s="20">
        <v>44</v>
      </c>
      <c r="C49" s="32" t="s">
        <v>74</v>
      </c>
      <c r="D49" s="28" t="s">
        <v>24</v>
      </c>
      <c r="E49" s="29">
        <v>5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2">
      <c r="B50" s="20">
        <v>45</v>
      </c>
      <c r="C50" s="32" t="s">
        <v>75</v>
      </c>
      <c r="D50" s="28" t="s">
        <v>24</v>
      </c>
      <c r="E50" s="29">
        <v>3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2">
      <c r="B51" s="20">
        <v>46</v>
      </c>
      <c r="C51" s="32" t="s">
        <v>76</v>
      </c>
      <c r="D51" s="28" t="s">
        <v>24</v>
      </c>
      <c r="E51" s="29">
        <v>5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2">
      <c r="B52" s="20">
        <v>47</v>
      </c>
      <c r="C52" s="33" t="s">
        <v>77</v>
      </c>
      <c r="D52" s="28" t="s">
        <v>24</v>
      </c>
      <c r="E52" s="29">
        <v>5</v>
      </c>
      <c r="F52" s="21" t="s">
        <v>11</v>
      </c>
      <c r="G52" s="22"/>
      <c r="H52" s="23"/>
      <c r="I52" s="24"/>
      <c r="J52" s="25">
        <f>I52*E52</f>
        <v>0</v>
      </c>
    </row>
    <row r="53" spans="2:10" ht="15" customHeight="1" x14ac:dyDescent="0.2">
      <c r="B53" s="20">
        <v>48</v>
      </c>
      <c r="C53" s="34" t="s">
        <v>98</v>
      </c>
      <c r="D53" s="26" t="s">
        <v>24</v>
      </c>
      <c r="E53" s="27">
        <v>5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2">
      <c r="B54" s="20">
        <v>49</v>
      </c>
      <c r="C54" s="41" t="s">
        <v>99</v>
      </c>
      <c r="D54" s="26" t="s">
        <v>24</v>
      </c>
      <c r="E54" s="27">
        <v>13</v>
      </c>
      <c r="F54" s="21" t="s">
        <v>11</v>
      </c>
      <c r="G54" s="22"/>
      <c r="H54" s="23"/>
      <c r="I54" s="24"/>
      <c r="J54" s="25">
        <f>I54*E54</f>
        <v>0</v>
      </c>
    </row>
    <row r="55" spans="2:10" ht="15" customHeight="1" x14ac:dyDescent="0.2">
      <c r="B55" s="20">
        <v>50</v>
      </c>
      <c r="C55" s="46" t="s">
        <v>78</v>
      </c>
      <c r="D55" s="30" t="s">
        <v>24</v>
      </c>
      <c r="E55" s="29">
        <v>10</v>
      </c>
      <c r="F55" s="21" t="s">
        <v>11</v>
      </c>
      <c r="G55" s="22"/>
      <c r="H55" s="23"/>
      <c r="I55" s="24"/>
      <c r="J55" s="25">
        <f t="shared" si="0"/>
        <v>0</v>
      </c>
    </row>
    <row r="56" spans="2:10" ht="15" customHeight="1" x14ac:dyDescent="0.2">
      <c r="B56" s="20">
        <v>51</v>
      </c>
      <c r="C56" s="46" t="s">
        <v>30</v>
      </c>
      <c r="D56" s="30" t="s">
        <v>24</v>
      </c>
      <c r="E56" s="29">
        <v>6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2">
      <c r="B57" s="20">
        <v>52</v>
      </c>
      <c r="C57" s="46" t="s">
        <v>79</v>
      </c>
      <c r="D57" s="30" t="s">
        <v>24</v>
      </c>
      <c r="E57" s="29">
        <v>2</v>
      </c>
      <c r="F57" s="21" t="s">
        <v>11</v>
      </c>
      <c r="G57" s="22"/>
      <c r="H57" s="23"/>
      <c r="I57" s="24"/>
      <c r="J57" s="25">
        <f t="shared" si="0"/>
        <v>0</v>
      </c>
    </row>
    <row r="58" spans="2:10" ht="15" customHeight="1" x14ac:dyDescent="0.2">
      <c r="B58" s="20">
        <v>53</v>
      </c>
      <c r="C58" s="46" t="s">
        <v>80</v>
      </c>
      <c r="D58" s="30" t="s">
        <v>24</v>
      </c>
      <c r="E58" s="29">
        <v>3</v>
      </c>
      <c r="F58" s="21" t="s">
        <v>11</v>
      </c>
      <c r="G58" s="22"/>
      <c r="H58" s="23"/>
      <c r="I58" s="24"/>
      <c r="J58" s="25">
        <f t="shared" si="0"/>
        <v>0</v>
      </c>
    </row>
    <row r="59" spans="2:10" ht="15" customHeight="1" x14ac:dyDescent="0.2">
      <c r="B59" s="20">
        <v>54</v>
      </c>
      <c r="C59" s="46" t="s">
        <v>81</v>
      </c>
      <c r="D59" s="30" t="s">
        <v>24</v>
      </c>
      <c r="E59" s="29">
        <v>10</v>
      </c>
      <c r="F59" s="21" t="s">
        <v>11</v>
      </c>
      <c r="G59" s="22"/>
      <c r="H59" s="23"/>
      <c r="I59" s="24"/>
      <c r="J59" s="25">
        <f t="shared" si="0"/>
        <v>0</v>
      </c>
    </row>
    <row r="60" spans="2:10" ht="15" customHeight="1" x14ac:dyDescent="0.2">
      <c r="B60" s="20">
        <v>55</v>
      </c>
      <c r="C60" s="34" t="s">
        <v>82</v>
      </c>
      <c r="D60" s="37" t="s">
        <v>24</v>
      </c>
      <c r="E60" s="27">
        <v>115</v>
      </c>
      <c r="F60" s="21" t="s">
        <v>11</v>
      </c>
      <c r="G60" s="22"/>
      <c r="H60" s="23"/>
      <c r="I60" s="24"/>
      <c r="J60" s="25">
        <f t="shared" si="0"/>
        <v>0</v>
      </c>
    </row>
    <row r="61" spans="2:10" ht="15" customHeight="1" x14ac:dyDescent="0.2">
      <c r="B61" s="20">
        <v>56</v>
      </c>
      <c r="C61" s="35" t="s">
        <v>83</v>
      </c>
      <c r="D61" s="29" t="s">
        <v>24</v>
      </c>
      <c r="E61" s="29">
        <v>4</v>
      </c>
      <c r="F61" s="21" t="s">
        <v>11</v>
      </c>
      <c r="G61" s="22"/>
      <c r="H61" s="23"/>
      <c r="I61" s="24"/>
      <c r="J61" s="25">
        <f t="shared" si="0"/>
        <v>0</v>
      </c>
    </row>
    <row r="62" spans="2:10" ht="15" customHeight="1" x14ac:dyDescent="0.2">
      <c r="B62" s="20">
        <v>57</v>
      </c>
      <c r="C62" s="42" t="s">
        <v>84</v>
      </c>
      <c r="D62" s="27" t="s">
        <v>24</v>
      </c>
      <c r="E62" s="27">
        <v>2</v>
      </c>
      <c r="F62" s="21" t="s">
        <v>11</v>
      </c>
      <c r="G62" s="22"/>
      <c r="H62" s="23"/>
      <c r="I62" s="24"/>
      <c r="J62" s="25">
        <f t="shared" si="0"/>
        <v>0</v>
      </c>
    </row>
    <row r="63" spans="2:10" ht="15" customHeight="1" x14ac:dyDescent="0.2">
      <c r="B63" s="20">
        <v>58</v>
      </c>
      <c r="C63" s="43" t="s">
        <v>85</v>
      </c>
      <c r="D63" s="27" t="s">
        <v>24</v>
      </c>
      <c r="E63" s="27">
        <v>4</v>
      </c>
      <c r="F63" s="21" t="s">
        <v>11</v>
      </c>
      <c r="G63" s="22"/>
      <c r="H63" s="23"/>
      <c r="I63" s="24"/>
      <c r="J63" s="25">
        <f t="shared" si="0"/>
        <v>0</v>
      </c>
    </row>
    <row r="64" spans="2:10" ht="15" customHeight="1" x14ac:dyDescent="0.2">
      <c r="B64" s="20">
        <v>59</v>
      </c>
      <c r="C64" s="42" t="s">
        <v>86</v>
      </c>
      <c r="D64" s="27" t="s">
        <v>24</v>
      </c>
      <c r="E64" s="27">
        <v>2</v>
      </c>
      <c r="F64" s="21" t="s">
        <v>11</v>
      </c>
      <c r="G64" s="22"/>
      <c r="H64" s="23"/>
      <c r="I64" s="24"/>
      <c r="J64" s="25">
        <f t="shared" si="0"/>
        <v>0</v>
      </c>
    </row>
    <row r="65" spans="2:10" ht="15" customHeight="1" x14ac:dyDescent="0.2">
      <c r="B65" s="20">
        <v>60</v>
      </c>
      <c r="C65" s="36" t="s">
        <v>87</v>
      </c>
      <c r="D65" s="27" t="s">
        <v>24</v>
      </c>
      <c r="E65" s="27">
        <v>14</v>
      </c>
      <c r="F65" s="21" t="s">
        <v>11</v>
      </c>
      <c r="G65" s="22"/>
      <c r="H65" s="23"/>
      <c r="I65" s="24"/>
      <c r="J65" s="25">
        <f t="shared" si="0"/>
        <v>0</v>
      </c>
    </row>
    <row r="66" spans="2:10" ht="15" customHeight="1" x14ac:dyDescent="0.2">
      <c r="B66" s="20">
        <v>61</v>
      </c>
      <c r="C66" s="35" t="s">
        <v>88</v>
      </c>
      <c r="D66" s="29" t="s">
        <v>24</v>
      </c>
      <c r="E66" s="29">
        <v>2</v>
      </c>
      <c r="F66" s="21" t="s">
        <v>11</v>
      </c>
      <c r="G66" s="22"/>
      <c r="H66" s="23"/>
      <c r="I66" s="24"/>
      <c r="J66" s="25">
        <f t="shared" si="0"/>
        <v>0</v>
      </c>
    </row>
    <row r="67" spans="2:10" ht="15" customHeight="1" x14ac:dyDescent="0.2">
      <c r="B67" s="20">
        <v>62</v>
      </c>
      <c r="C67" s="36" t="s">
        <v>89</v>
      </c>
      <c r="D67" s="27" t="s">
        <v>24</v>
      </c>
      <c r="E67" s="27">
        <v>65</v>
      </c>
      <c r="F67" s="21" t="s">
        <v>11</v>
      </c>
      <c r="G67" s="22"/>
      <c r="H67" s="23"/>
      <c r="I67" s="24"/>
      <c r="J67" s="25">
        <f t="shared" si="0"/>
        <v>0</v>
      </c>
    </row>
    <row r="68" spans="2:10" ht="15" customHeight="1" x14ac:dyDescent="0.2">
      <c r="B68" s="20">
        <v>63</v>
      </c>
      <c r="C68" s="35" t="s">
        <v>90</v>
      </c>
      <c r="D68" s="29" t="s">
        <v>24</v>
      </c>
      <c r="E68" s="29">
        <v>3</v>
      </c>
      <c r="F68" s="21" t="s">
        <v>11</v>
      </c>
      <c r="G68" s="22"/>
      <c r="H68" s="23"/>
      <c r="I68" s="24"/>
      <c r="J68" s="25">
        <f t="shared" si="0"/>
        <v>0</v>
      </c>
    </row>
    <row r="69" spans="2:10" ht="15" customHeight="1" x14ac:dyDescent="0.2">
      <c r="B69" s="20">
        <v>64</v>
      </c>
      <c r="C69" s="35" t="s">
        <v>91</v>
      </c>
      <c r="D69" s="29" t="s">
        <v>24</v>
      </c>
      <c r="E69" s="29">
        <v>5</v>
      </c>
      <c r="F69" s="21" t="s">
        <v>11</v>
      </c>
      <c r="G69" s="22"/>
      <c r="H69" s="23"/>
      <c r="I69" s="24"/>
      <c r="J69" s="25">
        <f t="shared" si="0"/>
        <v>0</v>
      </c>
    </row>
    <row r="70" spans="2:10" ht="15" customHeight="1" x14ac:dyDescent="0.2">
      <c r="B70" s="20">
        <v>65</v>
      </c>
      <c r="C70" s="36" t="s">
        <v>92</v>
      </c>
      <c r="D70" s="27" t="s">
        <v>24</v>
      </c>
      <c r="E70" s="27">
        <v>45</v>
      </c>
      <c r="F70" s="21" t="s">
        <v>11</v>
      </c>
      <c r="G70" s="22"/>
      <c r="H70" s="23"/>
      <c r="I70" s="24"/>
      <c r="J70" s="25">
        <f>I70*E70</f>
        <v>0</v>
      </c>
    </row>
    <row r="71" spans="2:10" ht="15" customHeight="1" x14ac:dyDescent="0.2">
      <c r="B71" s="20">
        <v>66</v>
      </c>
      <c r="C71" s="36" t="s">
        <v>93</v>
      </c>
      <c r="D71" s="27" t="s">
        <v>24</v>
      </c>
      <c r="E71" s="27">
        <v>3</v>
      </c>
      <c r="F71" s="21" t="s">
        <v>11</v>
      </c>
      <c r="G71" s="22"/>
      <c r="H71" s="23"/>
      <c r="I71" s="24"/>
      <c r="J71" s="25">
        <f t="shared" si="0"/>
        <v>0</v>
      </c>
    </row>
    <row r="72" spans="2:10" ht="15" customHeight="1" x14ac:dyDescent="0.2">
      <c r="B72" s="20">
        <v>67</v>
      </c>
      <c r="C72" s="36" t="s">
        <v>94</v>
      </c>
      <c r="D72" s="27" t="s">
        <v>24</v>
      </c>
      <c r="E72" s="27">
        <v>20</v>
      </c>
      <c r="F72" s="21" t="s">
        <v>11</v>
      </c>
      <c r="G72" s="22"/>
      <c r="H72" s="23"/>
      <c r="I72" s="24"/>
      <c r="J72" s="25">
        <f t="shared" si="0"/>
        <v>0</v>
      </c>
    </row>
    <row r="73" spans="2:10" ht="15" customHeight="1" x14ac:dyDescent="0.2">
      <c r="B73" s="20">
        <v>68</v>
      </c>
      <c r="C73" s="44" t="s">
        <v>95</v>
      </c>
      <c r="D73" s="29" t="s">
        <v>24</v>
      </c>
      <c r="E73" s="29">
        <v>10</v>
      </c>
      <c r="F73" s="21" t="s">
        <v>11</v>
      </c>
      <c r="G73" s="22"/>
      <c r="H73" s="23"/>
      <c r="I73" s="24"/>
      <c r="J73" s="25">
        <f t="shared" si="0"/>
        <v>0</v>
      </c>
    </row>
    <row r="74" spans="2:10" ht="15" customHeight="1" x14ac:dyDescent="0.2">
      <c r="B74" s="20">
        <v>69</v>
      </c>
      <c r="C74" s="43" t="s">
        <v>31</v>
      </c>
      <c r="D74" s="27" t="s">
        <v>24</v>
      </c>
      <c r="E74" s="27">
        <v>10</v>
      </c>
      <c r="F74" s="21" t="s">
        <v>11</v>
      </c>
      <c r="G74" s="22"/>
      <c r="H74" s="23"/>
      <c r="I74" s="24"/>
      <c r="J74" s="25">
        <f t="shared" si="0"/>
        <v>0</v>
      </c>
    </row>
    <row r="75" spans="2:10" ht="15" customHeight="1" x14ac:dyDescent="0.2">
      <c r="B75" s="20">
        <v>70</v>
      </c>
      <c r="C75" s="43" t="s">
        <v>32</v>
      </c>
      <c r="D75" s="27" t="s">
        <v>24</v>
      </c>
      <c r="E75" s="27">
        <v>100</v>
      </c>
      <c r="F75" s="21" t="s">
        <v>11</v>
      </c>
      <c r="G75" s="22"/>
      <c r="H75" s="23"/>
      <c r="I75" s="24"/>
      <c r="J75" s="25">
        <f t="shared" si="0"/>
        <v>0</v>
      </c>
    </row>
    <row r="76" spans="2:10" ht="15" customHeight="1" x14ac:dyDescent="0.2">
      <c r="B76" s="20">
        <v>71</v>
      </c>
      <c r="C76" s="44" t="s">
        <v>96</v>
      </c>
      <c r="D76" s="29" t="s">
        <v>24</v>
      </c>
      <c r="E76" s="29">
        <v>10</v>
      </c>
      <c r="F76" s="21" t="s">
        <v>11</v>
      </c>
      <c r="G76" s="22"/>
      <c r="H76" s="23"/>
      <c r="I76" s="24"/>
      <c r="J76" s="25">
        <f t="shared" si="0"/>
        <v>0</v>
      </c>
    </row>
    <row r="77" spans="2:10" ht="15" customHeight="1" x14ac:dyDescent="0.2">
      <c r="B77" s="20">
        <v>72</v>
      </c>
      <c r="C77" s="35" t="s">
        <v>97</v>
      </c>
      <c r="D77" s="38" t="s">
        <v>24</v>
      </c>
      <c r="E77" s="39">
        <v>10</v>
      </c>
      <c r="F77" s="21" t="s">
        <v>11</v>
      </c>
      <c r="G77" s="22"/>
      <c r="H77" s="23"/>
      <c r="I77" s="24"/>
      <c r="J77" s="25">
        <f t="shared" si="0"/>
        <v>0</v>
      </c>
    </row>
    <row r="78" spans="2:10" ht="15" customHeight="1" x14ac:dyDescent="0.15">
      <c r="B78" s="54" t="s">
        <v>4</v>
      </c>
      <c r="C78" s="55"/>
      <c r="D78" s="55"/>
      <c r="E78" s="55"/>
      <c r="F78" s="55"/>
      <c r="G78" s="54"/>
      <c r="H78" s="54"/>
      <c r="I78" s="54"/>
      <c r="J78" s="5">
        <f>SUM(J6:J77)</f>
        <v>0</v>
      </c>
    </row>
    <row r="79" spans="2:10" ht="15" customHeight="1" x14ac:dyDescent="0.15">
      <c r="B79" s="56" t="s">
        <v>23</v>
      </c>
      <c r="C79" s="57"/>
      <c r="D79" s="57"/>
      <c r="E79" s="57"/>
      <c r="F79" s="57"/>
      <c r="G79" s="57"/>
      <c r="H79" s="57"/>
      <c r="I79" s="57"/>
      <c r="J79" s="57"/>
    </row>
    <row r="80" spans="2:10" ht="15" customHeight="1" x14ac:dyDescent="0.15"/>
    <row r="81" spans="2:8" ht="15" customHeight="1" x14ac:dyDescent="0.15"/>
    <row r="82" spans="2:8" ht="15" customHeight="1" x14ac:dyDescent="0.15"/>
    <row r="83" spans="2:8" ht="15" customHeight="1" x14ac:dyDescent="0.15">
      <c r="C83" s="12" t="s">
        <v>12</v>
      </c>
      <c r="H83" s="4"/>
    </row>
    <row r="84" spans="2:8" ht="15" customHeight="1" x14ac:dyDescent="0.15">
      <c r="B84" s="16" t="s">
        <v>13</v>
      </c>
      <c r="C84" s="18"/>
      <c r="F84" s="12"/>
      <c r="G84" s="49"/>
      <c r="H84" s="49"/>
    </row>
    <row r="85" spans="2:8" ht="15" customHeight="1" x14ac:dyDescent="0.15">
      <c r="B85" s="13" t="s">
        <v>14</v>
      </c>
      <c r="C85" s="19"/>
      <c r="G85" s="49"/>
      <c r="H85" s="49"/>
    </row>
    <row r="86" spans="2:8" ht="15" customHeight="1" x14ac:dyDescent="0.15">
      <c r="B86" s="13" t="s">
        <v>15</v>
      </c>
      <c r="C86" s="19"/>
      <c r="G86" s="49"/>
      <c r="H86" s="49"/>
    </row>
    <row r="87" spans="2:8" ht="15" customHeight="1" x14ac:dyDescent="0.15">
      <c r="B87" s="13" t="s">
        <v>16</v>
      </c>
      <c r="C87" s="19"/>
      <c r="G87" s="50"/>
      <c r="H87" s="50"/>
    </row>
    <row r="88" spans="2:8" ht="15" customHeight="1" x14ac:dyDescent="0.15">
      <c r="B88" s="13" t="s">
        <v>17</v>
      </c>
      <c r="C88" s="19"/>
      <c r="G88" s="51" t="s">
        <v>20</v>
      </c>
      <c r="H88" s="51"/>
    </row>
    <row r="89" spans="2:8" ht="15" customHeight="1" x14ac:dyDescent="0.15">
      <c r="B89" s="14"/>
      <c r="C89" s="11"/>
      <c r="G89" s="51"/>
      <c r="H89" s="51"/>
    </row>
    <row r="90" spans="2:8" ht="15" customHeight="1" x14ac:dyDescent="0.15">
      <c r="B90" s="10" t="s">
        <v>18</v>
      </c>
      <c r="C90" s="11"/>
      <c r="G90" s="14"/>
      <c r="H90" s="12"/>
    </row>
    <row r="91" spans="2:8" ht="15" customHeight="1" x14ac:dyDescent="0.15">
      <c r="B91" s="10" t="s">
        <v>19</v>
      </c>
      <c r="C91" s="11"/>
      <c r="G91" s="10"/>
      <c r="H91" s="12"/>
    </row>
    <row r="92" spans="2:8" ht="15" customHeight="1" x14ac:dyDescent="0.15">
      <c r="B92" s="13"/>
      <c r="C92" s="15"/>
      <c r="G92" s="10"/>
      <c r="H92" s="12"/>
    </row>
    <row r="93" spans="2:8" ht="15" customHeight="1" x14ac:dyDescent="0.15">
      <c r="B93" s="13" t="s">
        <v>21</v>
      </c>
      <c r="C93" s="17" t="s">
        <v>22</v>
      </c>
      <c r="G93" s="13"/>
      <c r="H93" s="12"/>
    </row>
    <row r="94" spans="2:8" ht="15" customHeight="1" x14ac:dyDescent="0.15">
      <c r="G94" s="13"/>
      <c r="H94" s="12"/>
    </row>
    <row r="95" spans="2:8" ht="15" customHeight="1" x14ac:dyDescent="0.15"/>
    <row r="96" spans="2:8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spans="2:11" ht="15" customHeight="1" x14ac:dyDescent="0.15"/>
    <row r="130" spans="2:11" ht="15" customHeight="1" x14ac:dyDescent="0.15"/>
    <row r="131" spans="2:11" ht="15" customHeight="1" x14ac:dyDescent="0.15"/>
    <row r="132" spans="2:11" s="3" customFormat="1" ht="23.25" customHeight="1" x14ac:dyDescent="0.15">
      <c r="B132" s="2"/>
      <c r="C132" s="2"/>
      <c r="D132" s="2"/>
      <c r="E132" s="2"/>
      <c r="F132" s="2"/>
      <c r="G132" s="2"/>
      <c r="H132" s="2"/>
      <c r="I132" s="4"/>
      <c r="J132" s="4"/>
    </row>
    <row r="133" spans="2:11" s="3" customFormat="1" ht="53.25" customHeight="1" x14ac:dyDescent="0.15">
      <c r="B133" s="2"/>
      <c r="C133" s="2"/>
      <c r="D133" s="2"/>
      <c r="E133" s="2"/>
      <c r="F133" s="2"/>
      <c r="G133" s="2"/>
      <c r="H133" s="2"/>
      <c r="I133" s="4"/>
      <c r="J133" s="4"/>
    </row>
    <row r="137" spans="2:11" x14ac:dyDescent="0.15">
      <c r="K137" s="1"/>
    </row>
    <row r="138" spans="2:11" x14ac:dyDescent="0.15">
      <c r="K138" s="1"/>
    </row>
    <row r="139" spans="2:11" x14ac:dyDescent="0.15">
      <c r="K139" s="1"/>
    </row>
    <row r="140" spans="2:11" x14ac:dyDescent="0.15">
      <c r="K140" s="1"/>
    </row>
    <row r="141" spans="2:11" x14ac:dyDescent="0.15">
      <c r="K141" s="1"/>
    </row>
    <row r="142" spans="2:11" x14ac:dyDescent="0.15">
      <c r="K142" s="1"/>
    </row>
    <row r="146" spans="12:12" x14ac:dyDescent="0.2">
      <c r="L146" s="9"/>
    </row>
  </sheetData>
  <sortState xmlns:xlrd2="http://schemas.microsoft.com/office/spreadsheetml/2017/richdata2" ref="C121:F130">
    <sortCondition ref="C121:C130"/>
  </sortState>
  <mergeCells count="7">
    <mergeCell ref="B2:J2"/>
    <mergeCell ref="G84:H87"/>
    <mergeCell ref="G88:H89"/>
    <mergeCell ref="B3:J3"/>
    <mergeCell ref="B4:J4"/>
    <mergeCell ref="B78:I78"/>
    <mergeCell ref="B79:J79"/>
  </mergeCells>
  <phoneticPr fontId="15" type="noConversion"/>
  <conditionalFormatting sqref="C6">
    <cfRule type="duplicateValues" dxfId="7" priority="1"/>
  </conditionalFormatting>
  <conditionalFormatting sqref="C34">
    <cfRule type="duplicateValues" dxfId="6" priority="2"/>
  </conditionalFormatting>
  <conditionalFormatting sqref="C42">
    <cfRule type="duplicateValues" dxfId="5" priority="6"/>
  </conditionalFormatting>
  <conditionalFormatting sqref="C47">
    <cfRule type="duplicateValues" dxfId="4" priority="5"/>
  </conditionalFormatting>
  <conditionalFormatting sqref="C53">
    <cfRule type="duplicateValues" dxfId="3" priority="3"/>
  </conditionalFormatting>
  <conditionalFormatting sqref="C60">
    <cfRule type="duplicateValues" dxfId="2" priority="4"/>
  </conditionalFormatting>
  <conditionalFormatting sqref="C62">
    <cfRule type="duplicateValues" dxfId="1" priority="8"/>
  </conditionalFormatting>
  <conditionalFormatting sqref="C64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2026-03-25T14:19:22Z</dcterms:modified>
</cp:coreProperties>
</file>