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BB2814FD-AE76-4C43-992D-FED8549D7484}" xr6:coauthVersionLast="47" xr6:coauthVersionMax="47" xr10:uidLastSave="{00000000-0000-0000-0000-000000000000}"/>
  <bookViews>
    <workbookView xWindow="-120" yWindow="-120" windowWidth="29040" windowHeight="15720" xr2:uid="{4DB11E9A-5FDF-4635-91D3-36C0377ED91B}"/>
  </bookViews>
  <sheets>
    <sheet name="Príloha č. 2_predajný automat" sheetId="1" r:id="rId1"/>
  </sheets>
  <externalReferences>
    <externalReference r:id="rId2"/>
  </externalReferences>
  <definedNames>
    <definedName name="_xlnm._FilterDatabase" localSheetId="0" hidden="1">'Príloha č. 2_predajný automat'!$A$1:$A$47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2_predajný automat'!$B$4:$K$47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A27" i="1"/>
  <c r="A24" i="1" s="1"/>
  <c r="A4" i="1" l="1"/>
  <c r="A33" i="1"/>
  <c r="A13" i="1"/>
  <c r="A7" i="1"/>
  <c r="A34" i="1"/>
  <c r="A23" i="1"/>
  <c r="A19" i="1"/>
  <c r="A15" i="1"/>
  <c r="A12" i="1"/>
  <c r="A8" i="1"/>
  <c r="A36" i="1"/>
  <c r="A37" i="1"/>
  <c r="A31" i="1"/>
  <c r="A29" i="1"/>
  <c r="A26" i="1"/>
  <c r="A22" i="1"/>
  <c r="A18" i="1"/>
  <c r="A14" i="1"/>
  <c r="A11" i="1"/>
  <c r="A5" i="1"/>
  <c r="A32" i="1"/>
  <c r="A28" i="1"/>
  <c r="A25" i="1"/>
  <c r="A21" i="1"/>
  <c r="A17" i="1"/>
  <c r="A35" i="1"/>
  <c r="A9" i="1"/>
  <c r="A16" i="1"/>
  <c r="J33" i="1"/>
  <c r="K30" i="1"/>
  <c r="K33" i="1" s="1"/>
  <c r="A6" i="1"/>
  <c r="A10" i="1"/>
  <c r="A20" i="1"/>
  <c r="A38" i="1" l="1"/>
  <c r="A39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<sst xmlns="http://schemas.openxmlformats.org/spreadsheetml/2006/main" count="42" uniqueCount="38">
  <si>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</si>
  <si>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</si>
  <si>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</si>
  <si>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</si>
  <si>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</si>
  <si>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</si>
  <si>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</si>
  <si>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</si>
  <si>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</si>
  <si>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</si>
  <si>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</si>
  <si>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</si>
  <si>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</si>
  <si>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</si>
  <si>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</si>
  <si>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</si>
  <si>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</si>
  <si>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</si>
  <si>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</si>
  <si>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</si>
  <si>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</si>
  <si>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</si>
  <si>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</si>
  <si>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</si>
  <si>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</si>
  <si>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</si>
  <si>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</si>
  <si>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</si>
  <si>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</si>
  <si>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</si>
  <si>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</si>
  <si>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</si>
  <si>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Predajný automat na chladené potravinárske výrobky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</si>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</sst>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Normal 2" xfId="1" xr:uid="{765EA0C6-AA6D-4D6D-A537-52BE118FFC2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8FB8-9F08-4E87-8CE7-D5666183E106}">
  <sheetPr codeName="Sheet22"/>
  <dimension ref="A1:M47"/>
  <sheetViews>
    <sheetView tabSelected="1" view="pageBreakPreview" zoomScaleNormal="100" zoomScaleSheetLayoutView="100" workbookViewId="0">
      <pane ySplit="3" topLeftCell="A15" activePane="bottomLeft" state="frozen"/>
      <selection pane="bottomLeft" activeCell="H31" sqref="H31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f>A27*IF(J4="",0,1)</f>
        <v>1</v>
      </c>
      <c r="B4" s="21"/>
      <c r="C4" s="22"/>
      <c r="D4" s="22"/>
      <c r="E4" s="22"/>
      <c r="F4" s="22"/>
      <c r="G4" s="22"/>
      <c r="H4" s="22"/>
      <c r="I4" s="22"/>
      <c r="J4" s="23" t="s">
        <v>33</v>
      </c>
      <c r="K4" s="23"/>
      <c r="M4" s="24"/>
    </row>
    <row r="5" spans="1:13" s="19" customFormat="1" ht="23.25" x14ac:dyDescent="0.25">
      <c r="A5" s="19">
        <f>A27</f>
        <v>1</v>
      </c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f>A27</f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f>A27</f>
        <v>1</v>
      </c>
      <c r="B7" s="25" t="s">
        <v>35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f>A27</f>
        <v>1</v>
      </c>
    </row>
    <row r="9" spans="1:13" ht="15" customHeight="1" x14ac:dyDescent="0.25">
      <c r="A9" s="19">
        <f>A27</f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f>A27</f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f>A27</f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f>A27</f>
        <v>1</v>
      </c>
    </row>
    <row r="13" spans="1:13" s="19" customFormat="1" ht="19.5" customHeight="1" thickBot="1" x14ac:dyDescent="0.3">
      <c r="A13" s="19">
        <f>A27</f>
        <v>1</v>
      </c>
      <c r="C13" s="29" t="s">
        <v>36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f>A27</f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f>A27</f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f>A27</f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f>A27</f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f>A27</f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f>A27</f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f>A27</f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f>A27</f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f>A27</f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f>A27</f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f>A27</f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f>A27</f>
        <v>1</v>
      </c>
    </row>
    <row r="26" spans="1:13" x14ac:dyDescent="0.25">
      <c r="A26" s="19">
        <f>A27</f>
        <v>1</v>
      </c>
    </row>
    <row r="27" spans="1:13" x14ac:dyDescent="0.25">
      <c r="A27" s="17">
        <f>IF(D27&lt;&gt;"",1,0)</f>
        <v>1</v>
      </c>
      <c r="B27" s="42" t="s">
        <v>13</v>
      </c>
      <c r="C27" s="42"/>
      <c r="D27" s="43" t="s">
        <v>32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f>A27</f>
        <v>1</v>
      </c>
    </row>
    <row r="29" spans="1:13" ht="54.95" customHeight="1" thickBot="1" x14ac:dyDescent="0.3">
      <c r="A29" s="19">
        <f>A27</f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3">
      <c r="A30" s="19">
        <v>1</v>
      </c>
      <c r="B30" s="54" t="s">
        <v>32</v>
      </c>
      <c r="C30" s="55"/>
      <c r="D30" s="56"/>
      <c r="E30" s="13"/>
      <c r="F30" s="14"/>
      <c r="G30" s="57" t="s">
        <v>21</v>
      </c>
      <c r="H30" s="15"/>
      <c r="I30" s="58">
        <v>4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DPH",1.23,1),"")</f>
        <v/>
      </c>
    </row>
    <row r="31" spans="1:13" ht="25.5" customHeight="1" x14ac:dyDescent="0.25">
      <c r="A31" s="19">
        <f>A27</f>
        <v>1</v>
      </c>
      <c r="B31" s="65" t="s">
        <v>22</v>
      </c>
      <c r="C31" s="66"/>
      <c r="D31" s="67" t="s">
        <v>23</v>
      </c>
      <c r="E31" s="68" t="s">
        <v>24</v>
      </c>
      <c r="F31" s="69"/>
      <c r="G31" s="57" t="s">
        <v>24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f>A27</f>
        <v>1</v>
      </c>
      <c r="B32" s="70"/>
      <c r="C32" s="71"/>
      <c r="D32" s="72" t="s">
        <v>25</v>
      </c>
      <c r="E32" s="73" t="s">
        <v>24</v>
      </c>
      <c r="F32" s="74"/>
      <c r="G32" s="61" t="s">
        <v>24</v>
      </c>
      <c r="H32" s="16"/>
      <c r="I32" s="62">
        <v>1</v>
      </c>
      <c r="J32" s="63" t="str">
        <f t="shared" si="0"/>
        <v/>
      </c>
      <c r="K32" s="64" t="str">
        <f t="shared" si="1"/>
        <v/>
      </c>
    </row>
    <row r="33" spans="1:13" ht="25.5" customHeight="1" thickBot="1" x14ac:dyDescent="0.3">
      <c r="A33" s="19">
        <f>A27</f>
        <v>1</v>
      </c>
      <c r="B33" s="75"/>
      <c r="C33" s="76"/>
      <c r="D33" s="76"/>
      <c r="E33" s="76"/>
      <c r="F33" s="76"/>
      <c r="G33" s="76"/>
      <c r="H33" s="77"/>
      <c r="I33" s="77" t="s">
        <v>26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f>A27</f>
        <v>1</v>
      </c>
      <c r="B34" s="79" t="s">
        <v>27</v>
      </c>
    </row>
    <row r="35" spans="1:13" x14ac:dyDescent="0.25">
      <c r="A35" s="19">
        <f>A27</f>
        <v>1</v>
      </c>
    </row>
    <row r="36" spans="1:13" x14ac:dyDescent="0.25">
      <c r="A36" s="19">
        <f>A27</f>
        <v>1</v>
      </c>
    </row>
    <row r="37" spans="1:13" x14ac:dyDescent="0.25">
      <c r="A37" s="19">
        <f>A27*IF([1]summary!$K$24="",1,0)</f>
        <v>1</v>
      </c>
      <c r="C37" s="80" t="s">
        <v>28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f>A37</f>
        <v>1</v>
      </c>
    </row>
    <row r="39" spans="1:13" x14ac:dyDescent="0.25">
      <c r="A39" s="19">
        <f>A37</f>
        <v>1</v>
      </c>
    </row>
    <row r="40" spans="1:13" x14ac:dyDescent="0.25">
      <c r="A40" s="19">
        <v>1</v>
      </c>
    </row>
    <row r="41" spans="1:13" x14ac:dyDescent="0.25">
      <c r="A41" s="19">
        <v>1</v>
      </c>
      <c r="C41" s="89" t="s">
        <v>29</v>
      </c>
      <c r="D41" s="90"/>
      <c r="E41" s="91"/>
      <c r="G41" s="91"/>
      <c r="H41" s="91"/>
      <c r="I41" s="91"/>
      <c r="J41" s="91"/>
      <c r="K41" s="91"/>
    </row>
    <row r="42" spans="1:13" s="83" customFormat="1" x14ac:dyDescent="0.25">
      <c r="A42" s="19">
        <v>1</v>
      </c>
      <c r="C42" s="89"/>
      <c r="D42" s="92"/>
      <c r="E42" s="92"/>
      <c r="G42" s="92"/>
      <c r="H42" s="92"/>
      <c r="I42" s="92"/>
      <c r="J42" s="92"/>
      <c r="K42" s="92"/>
      <c r="M42" s="84"/>
    </row>
    <row r="43" spans="1:13" s="83" customFormat="1" ht="15" customHeight="1" x14ac:dyDescent="0.25">
      <c r="A43" s="19">
        <v>1</v>
      </c>
      <c r="C43" s="89" t="s">
        <v>30</v>
      </c>
      <c r="D43" s="93"/>
      <c r="E43" s="92"/>
      <c r="G43" s="94"/>
      <c r="H43" s="94"/>
      <c r="I43" s="94"/>
      <c r="J43" s="94"/>
      <c r="K43" s="94"/>
      <c r="M43" s="84"/>
    </row>
    <row r="44" spans="1:13" s="83" customFormat="1" x14ac:dyDescent="0.25">
      <c r="A44" s="19">
        <v>1</v>
      </c>
      <c r="C44" s="92"/>
      <c r="D44" s="92"/>
      <c r="E44" s="92"/>
      <c r="F44" s="85"/>
      <c r="G44" s="95" t="s">
        <v>37</v>
      </c>
      <c r="H44" s="95"/>
      <c r="I44" s="95"/>
      <c r="J44" s="95"/>
      <c r="K44" s="95"/>
      <c r="M44" s="84"/>
    </row>
    <row r="45" spans="1:13" s="83" customFormat="1" x14ac:dyDescent="0.25">
      <c r="A45" s="19">
        <v>1</v>
      </c>
      <c r="F45" s="85"/>
      <c r="G45" s="86"/>
      <c r="H45" s="86"/>
      <c r="I45" s="86"/>
      <c r="J45" s="86"/>
      <c r="K45" s="86"/>
      <c r="M45" s="84"/>
    </row>
    <row r="46" spans="1:13" ht="15" customHeight="1" x14ac:dyDescent="0.25">
      <c r="A46" s="19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25">
      <c r="A47" s="19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7rctLhTH099NA1YNFoBpPovNWBAaa8mCc99D/OYwstFe8d1lvx4BAoLA1y4tt24EwwpCxPaFj+/pRpsxrWMX1g==" saltValue="ukhTLwRc+evyzeZbNS+0mg==" spinCount="100000" sheet="1" formatCells="0" formatColumns="0" formatRows="0" selectLockedCells="1"/>
  <autoFilter ref="A1:A47" xr:uid="{00000000-0009-0000-0000-000006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BD2A76E-D2D2-4DC9-A631-10080E8B5D4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2_predajný automat</vt:lpstr>
      <vt:lpstr>'Príloha č. 2_predajný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2026-03-26T11:27:32Z</dcterms:created>
  <dcterms:modified xsi:type="dcterms:W3CDTF">2026-03-26T11:42:36Z</dcterms:modified>
</cp:coreProperties>
</file>