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W:\Úsek GŘ\PZO\Zakázkové oddělení\Poptávky\2026\1_leden 2026\20_Tila panty pro tramvaje\distribuce\"/>
    </mc:Choice>
  </mc:AlternateContent>
  <xr:revisionPtr revIDLastSave="0" documentId="13_ncr:1_{FE4A4C6F-852B-4199-B491-0BE10BA863D3}" xr6:coauthVersionLast="47" xr6:coauthVersionMax="47" xr10:uidLastSave="{00000000-0000-0000-0000-000000000000}"/>
  <bookViews>
    <workbookView xWindow="825" yWindow="180" windowWidth="21855" windowHeight="11550" xr2:uid="{00000000-000D-0000-FFFF-FFFF00000000}"/>
  </bookViews>
  <sheets>
    <sheet name="List1" sheetId="1" r:id="rId1"/>
  </sheets>
  <definedNames>
    <definedName name="_xlnm._FilterDatabase" localSheetId="0" hidden="1">List1!$A$3:$F$17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1" i="1"/>
  <c r="F8" i="1"/>
  <c r="F4" i="1"/>
  <c r="F17" i="1" s="1"/>
</calcChain>
</file>

<file path=xl/sharedStrings.xml><?xml version="1.0" encoding="utf-8"?>
<sst xmlns="http://schemas.openxmlformats.org/spreadsheetml/2006/main" count="26" uniqueCount="26">
  <si>
    <t>Materiálové č.</t>
  </si>
  <si>
    <t>Názem materiálu - SAP</t>
  </si>
  <si>
    <t>Specifikace</t>
  </si>
  <si>
    <t>Cena v Kč/ks bez DPH včetně dopravy</t>
  </si>
  <si>
    <t>Celková hodnota</t>
  </si>
  <si>
    <t>TILA PANT L=2400mm               /Vario/</t>
  </si>
  <si>
    <t>Katalog PRAGOIMEX č.:46 014 012</t>
  </si>
  <si>
    <t>Katalog Trans-Technik: 1131001.240</t>
  </si>
  <si>
    <t>Pozice: 24</t>
  </si>
  <si>
    <t>Rozměr: L=2400mm</t>
  </si>
  <si>
    <t>TILA PANT L=3000mm               /Vario/</t>
  </si>
  <si>
    <t>Trans-Technik: 1131001.300</t>
  </si>
  <si>
    <t>Rozměr: L =3000 mm 30 x pr.4,0 mm</t>
  </si>
  <si>
    <t>Al, povrch – eloxovaný</t>
  </si>
  <si>
    <t>LIŠTA - TILA PANT l=1800mm       /Vario/</t>
  </si>
  <si>
    <t>KATALOG Č.: 46 014 011</t>
  </si>
  <si>
    <t>VÝKRES Č.: Kr37-11-1301</t>
  </si>
  <si>
    <t>KÓD: 1131003.180</t>
  </si>
  <si>
    <t>UMÍSTĚNÍ: OPLÁŠTĚNÍ BOČNIC</t>
  </si>
  <si>
    <t>Předpoklád odběru v kusech na 1 rok od účinnosti smlouvy</t>
  </si>
  <si>
    <t>TILA PANT L=2700mm             /VarioLF/</t>
  </si>
  <si>
    <t>Katalog Trans-Technik: 1131005.270</t>
  </si>
  <si>
    <t>180/29/2700mm</t>
  </si>
  <si>
    <t>příloha č. 2 - Technická specifikace a Ceník</t>
  </si>
  <si>
    <t>smlouva č. 26/xxx/3062</t>
  </si>
  <si>
    <t>Cena celkem v Kč bez DPH včetně dopravy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</si>
</sst>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4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2" xfId="0" applyBorder="1"/>
    <xf numFmtId="1" fontId="2" fillId="3" borderId="2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 shrinkToFit="1"/>
    </xf>
    <xf numFmtId="0" fontId="2" fillId="3" borderId="2" xfId="0" applyFont="1" applyFill="1" applyBorder="1" applyAlignment="1">
      <alignment horizontal="center" vertical="center" wrapText="1" shrinkToFit="1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" fontId="0" fillId="0" borderId="3" xfId="0" applyNumberFormat="1" applyBorder="1" applyAlignment="1">
      <alignment vertical="center"/>
    </xf>
    <xf numFmtId="1" fontId="0" fillId="0" borderId="4" xfId="0" applyNumberFormat="1" applyBorder="1" applyAlignment="1">
      <alignment vertical="center"/>
    </xf>
    <xf numFmtId="1" fontId="0" fillId="0" borderId="5" xfId="0" applyNumberFormat="1" applyBorder="1" applyAlignment="1">
      <alignment vertical="center"/>
    </xf>
    <xf numFmtId="44" fontId="3" fillId="0" borderId="2" xfId="0" applyNumberFormat="1" applyFont="1" applyBorder="1" applyAlignment="1">
      <alignment vertical="center"/>
    </xf>
    <xf numFmtId="0" fontId="3" fillId="2" borderId="6" xfId="0" applyFont="1" applyFill="1" applyBorder="1" applyAlignment="1">
      <alignment horizontal="center"/>
    </xf>
    <xf numFmtId="1" fontId="3" fillId="0" borderId="3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44" fontId="3" fillId="0" borderId="3" xfId="0" applyNumberFormat="1" applyFont="1" applyBorder="1" applyAlignment="1">
      <alignment horizontal="center" vertical="center"/>
    </xf>
    <xf numFmtId="44" fontId="3" fillId="0" borderId="5" xfId="0" applyNumberFormat="1" applyFont="1" applyBorder="1" applyAlignment="1">
      <alignment horizontal="center" vertical="center"/>
    </xf>
    <xf numFmtId="44" fontId="3" fillId="0" borderId="4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center"/>
    </xf>
    <xf numFmtId="1" fontId="0" fillId="0" borderId="1" xfId="0" applyNumberFormat="1" applyBorder="1" applyAlignment="1">
      <alignment horizontal="center"/>
    </xf>
    <xf numFmtId="1" fontId="3" fillId="0" borderId="4" xfId="0" applyNumberFormat="1" applyFont="1" applyBorder="1" applyAlignment="1">
      <alignment horizontal="center" vertical="center"/>
    </xf>
  </cellXfs>
  <cellStyles count="1">
    <cellStyle name="Normální" xfId="0" builtinId="0"/>
  </cellStyles>
  <dxfs count="2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7"/>
  <sheetViews>
    <sheetView tabSelected="1" zoomScaleNormal="100" workbookViewId="0">
      <selection activeCell="J7" sqref="J7"/>
    </sheetView>
  </sheetViews>
  <sheetFormatPr defaultRowHeight="15" x14ac:dyDescent="0.25"/>
  <cols>
    <col min="1" max="1" width="14.140625" bestFit="1" customWidth="1"/>
    <col min="2" max="2" width="41.5703125" bestFit="1" customWidth="1"/>
    <col min="3" max="3" width="32.7109375" bestFit="1" customWidth="1"/>
    <col min="4" max="4" width="17.85546875" bestFit="1" customWidth="1"/>
    <col min="5" max="6" width="17.7109375" customWidth="1"/>
  </cols>
  <sheetData>
    <row r="1" spans="1:6" ht="21" x14ac:dyDescent="0.35">
      <c r="A1" s="18" t="s">
        <v>23</v>
      </c>
      <c r="B1" s="18"/>
      <c r="C1" s="18"/>
      <c r="D1" s="18"/>
      <c r="E1" s="18"/>
    </row>
    <row r="2" spans="1:6" x14ac:dyDescent="0.25">
      <c r="A2" s="19" t="s">
        <v>24</v>
      </c>
      <c r="B2" s="19"/>
      <c r="C2" s="19"/>
      <c r="D2" s="19"/>
      <c r="E2" s="19"/>
    </row>
    <row r="3" spans="1:6" ht="79.5" customHeight="1" x14ac:dyDescent="0.25">
      <c r="A3" s="2" t="s">
        <v>0</v>
      </c>
      <c r="B3" s="2" t="s">
        <v>1</v>
      </c>
      <c r="C3" s="3" t="s">
        <v>2</v>
      </c>
      <c r="D3" s="4" t="s">
        <v>19</v>
      </c>
      <c r="E3" s="4" t="s">
        <v>3</v>
      </c>
      <c r="F3" s="4" t="s">
        <v>25</v>
      </c>
    </row>
    <row r="4" spans="1:6" x14ac:dyDescent="0.25">
      <c r="A4" s="8">
        <v>6146014012000</v>
      </c>
      <c r="B4" s="5" t="s">
        <v>5</v>
      </c>
      <c r="C4" s="1" t="s">
        <v>6</v>
      </c>
      <c r="D4" s="13">
        <v>26</v>
      </c>
      <c r="E4" s="15"/>
      <c r="F4" s="15">
        <f>E4*D4</f>
        <v>0</v>
      </c>
    </row>
    <row r="5" spans="1:6" x14ac:dyDescent="0.25">
      <c r="A5" s="9"/>
      <c r="B5" s="6"/>
      <c r="C5" s="1" t="s">
        <v>7</v>
      </c>
      <c r="D5" s="20"/>
      <c r="E5" s="17"/>
      <c r="F5" s="17"/>
    </row>
    <row r="6" spans="1:6" x14ac:dyDescent="0.25">
      <c r="A6" s="9"/>
      <c r="B6" s="6"/>
      <c r="C6" s="1" t="s">
        <v>8</v>
      </c>
      <c r="D6" s="20"/>
      <c r="E6" s="17"/>
      <c r="F6" s="17"/>
    </row>
    <row r="7" spans="1:6" x14ac:dyDescent="0.25">
      <c r="A7" s="9"/>
      <c r="B7" s="6"/>
      <c r="C7" s="1" t="s">
        <v>9</v>
      </c>
      <c r="D7" s="14"/>
      <c r="E7" s="16"/>
      <c r="F7" s="16"/>
    </row>
    <row r="8" spans="1:6" x14ac:dyDescent="0.25">
      <c r="A8" s="8">
        <v>6146014013000</v>
      </c>
      <c r="B8" s="5" t="s">
        <v>10</v>
      </c>
      <c r="C8" s="1" t="s">
        <v>11</v>
      </c>
      <c r="D8" s="13">
        <v>6</v>
      </c>
      <c r="E8" s="15"/>
      <c r="F8" s="15">
        <f>E8*D8</f>
        <v>0</v>
      </c>
    </row>
    <row r="9" spans="1:6" x14ac:dyDescent="0.25">
      <c r="A9" s="9"/>
      <c r="B9" s="6"/>
      <c r="C9" s="1" t="s">
        <v>12</v>
      </c>
      <c r="D9" s="20"/>
      <c r="E9" s="17"/>
      <c r="F9" s="17"/>
    </row>
    <row r="10" spans="1:6" x14ac:dyDescent="0.25">
      <c r="A10" s="9"/>
      <c r="B10" s="6"/>
      <c r="C10" s="1" t="s">
        <v>13</v>
      </c>
      <c r="D10" s="20"/>
      <c r="E10" s="17"/>
      <c r="F10" s="17"/>
    </row>
    <row r="11" spans="1:6" x14ac:dyDescent="0.25">
      <c r="A11" s="8">
        <v>6146014011000</v>
      </c>
      <c r="B11" s="5" t="s">
        <v>14</v>
      </c>
      <c r="C11" s="1" t="s">
        <v>15</v>
      </c>
      <c r="D11" s="13">
        <v>4</v>
      </c>
      <c r="E11" s="15"/>
      <c r="F11" s="15">
        <f>E11*D11</f>
        <v>0</v>
      </c>
    </row>
    <row r="12" spans="1:6" x14ac:dyDescent="0.25">
      <c r="A12" s="9"/>
      <c r="B12" s="6"/>
      <c r="C12" s="1" t="s">
        <v>16</v>
      </c>
      <c r="D12" s="20"/>
      <c r="E12" s="17"/>
      <c r="F12" s="17"/>
    </row>
    <row r="13" spans="1:6" x14ac:dyDescent="0.25">
      <c r="A13" s="9"/>
      <c r="B13" s="6"/>
      <c r="C13" s="1" t="s">
        <v>17</v>
      </c>
      <c r="D13" s="20"/>
      <c r="E13" s="17"/>
      <c r="F13" s="17"/>
    </row>
    <row r="14" spans="1:6" x14ac:dyDescent="0.25">
      <c r="A14" s="10"/>
      <c r="B14" s="7"/>
      <c r="C14" s="1" t="s">
        <v>18</v>
      </c>
      <c r="D14" s="14"/>
      <c r="E14" s="16"/>
      <c r="F14" s="16"/>
    </row>
    <row r="15" spans="1:6" x14ac:dyDescent="0.25">
      <c r="A15" s="8">
        <v>6146014012100</v>
      </c>
      <c r="B15" s="5" t="s">
        <v>20</v>
      </c>
      <c r="C15" s="1" t="s">
        <v>21</v>
      </c>
      <c r="D15" s="13">
        <v>14</v>
      </c>
      <c r="E15" s="15"/>
      <c r="F15" s="15">
        <f>E15*D15</f>
        <v>0</v>
      </c>
    </row>
    <row r="16" spans="1:6" x14ac:dyDescent="0.25">
      <c r="A16" s="10"/>
      <c r="B16" s="7"/>
      <c r="C16" s="1" t="s">
        <v>22</v>
      </c>
      <c r="D16" s="14"/>
      <c r="E16" s="16"/>
      <c r="F16" s="17"/>
    </row>
    <row r="17" spans="5:6" ht="21" customHeight="1" x14ac:dyDescent="0.25">
      <c r="E17" s="12" t="s">
        <v>4</v>
      </c>
      <c r="F17" s="11">
        <f>SUM(F4:F16)</f>
        <v>0</v>
      </c>
    </row>
  </sheetData>
  <autoFilter ref="A3:F17" xr:uid="{00000000-0001-0000-0000-000000000000}"/>
  <mergeCells count="14">
    <mergeCell ref="D15:D16"/>
    <mergeCell ref="E15:E16"/>
    <mergeCell ref="F15:F16"/>
    <mergeCell ref="A1:E1"/>
    <mergeCell ref="A2:E2"/>
    <mergeCell ref="D11:D14"/>
    <mergeCell ref="E11:E14"/>
    <mergeCell ref="F4:F7"/>
    <mergeCell ref="F8:F10"/>
    <mergeCell ref="F11:F14"/>
    <mergeCell ref="D4:D7"/>
    <mergeCell ref="E4:E7"/>
    <mergeCell ref="D8:D10"/>
    <mergeCell ref="E8:E10"/>
  </mergeCells>
  <conditionalFormatting sqref="A15">
    <cfRule type="duplicateValues" dxfId="1" priority="1"/>
  </conditionalFormatting>
  <conditionalFormatting sqref="A18:A1048576 A1:A4 A11">
    <cfRule type="duplicateValues" dxfId="0" priority="5"/>
  </conditionalFormatting>
  <pageMargins left="0.7" right="0.7" top="0.75" bottom="0.75" header="0.3" footer="0.3"/>
  <pageSetup paperSize="9" scale="92" fitToHeight="0" orientation="landscape" r:id="rId1"/>
  <headerFooter>
    <oddFooter>&amp;Lsmlouva č. 26/xxx/3062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Majer František</dc:creator>
  <cp:lastModifiedBy>Borovková Adéla</cp:lastModifiedBy>
  <cp:lastPrinted>2024-02-16T08:28:10Z</cp:lastPrinted>
  <dcterms:created xsi:type="dcterms:W3CDTF">2015-06-05T18:19:34Z</dcterms:created>
  <dcterms:modified xsi:type="dcterms:W3CDTF">2026-03-27T13:04:48Z</dcterms:modified>
</cp:coreProperties>
</file>