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AT DUNAJ s.r.o\PT\vyvíjač pary\"/>
    </mc:Choice>
  </mc:AlternateContent>
  <xr:revisionPtr revIDLastSave="0" documentId="13_ncr:1_{9AF6731C-8241-4A41-9A63-56997872AC48}" xr6:coauthVersionLast="47" xr6:coauthVersionMax="47" xr10:uidLastSave="{00000000-0000-0000-0000-000000000000}"/>
  <bookViews>
    <workbookView xWindow="-110" yWindow="-110" windowWidth="38620" windowHeight="21100" xr2:uid="{9E18F40E-2673-4290-8B9E-8FD188D7A6DD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M27" i="1"/>
  <c r="J33" i="1" l="1"/>
  <c r="K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<sst xmlns="http://schemas.openxmlformats.org/spreadsheetml/2006/main" count="42" uniqueCount="38">
  <si>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</si>
  <si>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</si>
  <si>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</si>
  <si>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</si>
  <si>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</si>
  <si>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</si>
  <si>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</si>
  <si>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</si>
  <si>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</si>
  <si>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</si>
  <si>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</si>
  <si>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</si>
  <si>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</si>
  <si>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</si>
  <si>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</si>
  <si>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</si>
  <si>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</si>
  <si>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</si>
  <si>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</si>
  <si>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</si>
  <si>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</si>
  <si>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</si>
  <si>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</si>
  <si>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</si>
  <si>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</si>
  <si>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</si>
  <si>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</si>
  <si>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</si>
  <si>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</si>
  <si>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</si>
  <si>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</si>
  <si>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</si>
  <si>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elektrický vyvíjač pary</t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</si>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</sst>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0" fillId="0" borderId="0" xfId="0" applyProtection="1">
      <protection locked="0"/>
    </xf>
    <xf numFmtId="0" fontId="8" fillId="0" borderId="39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9" xfId="1" applyNumberFormat="1" applyFont="1" applyBorder="1" applyAlignment="1" applyProtection="1">
      <alignment vertical="center"/>
      <protection locked="0"/>
    </xf>
  </cellXfs>
  <cellStyles count="2">
    <cellStyle name="Normal 2" xfId="1" xr:uid="{324013F0-FFA8-466D-915C-5F2E8E6EA849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T%20Dunaj_DRAFT_Predloha_usmernenie_2_2025%20-%20verzia%20&#269;.%202.xlsm" TargetMode="External"/><Relationship Id="rId2" Type="http://schemas.openxmlformats.org/officeDocument/2006/relationships/externalLinkPath" Target="file:///Z:\Projekty\SPP_73.7_Spracovatelia\AT%20DUNAJ%20s.r.o\PT\AT%20Dunaj_DRAFT_Predloha_usmernenie_2_2025%20-%20verzia%20&#269;.%202.xlsm" TargetMode="External"/><Relationship Id="rId1" Type="http://schemas.openxmlformats.org/officeDocument/2006/relationships/externalLinkPath" Target="/Projekty/SPP_73.7_Spracovatelia/AT%20DUNAJ%20s.r.o/PT/AT%20Dunaj_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626D4-4B61-400D-87DB-7C5F6CDA4E47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796875" defaultRowHeight="14.5" x14ac:dyDescent="0.35"/>
  <cols>
    <col min="1" max="1" width="4.7265625" style="14" customWidth="1"/>
    <col min="2" max="2" width="4.26953125" style="24" customWidth="1"/>
    <col min="3" max="3" width="15.7265625" style="14" customWidth="1"/>
    <col min="4" max="4" width="18.7265625" style="14" customWidth="1"/>
    <col min="5" max="6" width="14.453125" style="14" customWidth="1"/>
    <col min="7" max="7" width="7.1796875" style="14" customWidth="1"/>
    <col min="8" max="8" width="13.7265625" style="14" customWidth="1"/>
    <col min="9" max="9" width="7.54296875" style="14" customWidth="1"/>
    <col min="10" max="11" width="13.7265625" style="14" customWidth="1"/>
    <col min="12" max="12" width="6.54296875" style="14" bestFit="1" customWidth="1"/>
    <col min="13" max="13" width="14.54296875" style="15" bestFit="1" customWidth="1"/>
    <col min="14" max="25" width="9.1796875" style="14"/>
    <col min="26" max="26" width="9.453125" style="14" bestFit="1" customWidth="1"/>
    <col min="27" max="16384" width="9.1796875" style="14"/>
  </cols>
  <sheetData>
    <row r="1" spans="1:13" x14ac:dyDescent="0.35">
      <c r="A1" s="14">
        <v>1</v>
      </c>
      <c r="B1" s="14"/>
    </row>
    <row r="2" spans="1:13" ht="18.5" x14ac:dyDescent="0.35">
      <c r="A2" s="16">
        <v>1</v>
      </c>
      <c r="B2" s="17" t="s">
        <v>0</v>
      </c>
      <c r="C2" s="17"/>
      <c r="D2" s="17"/>
    </row>
    <row r="3" spans="1:13" x14ac:dyDescent="0.35">
      <c r="A3" s="14">
        <v>1</v>
      </c>
      <c r="B3" s="14"/>
    </row>
    <row r="4" spans="1:13" s="16" customFormat="1" ht="21" x14ac:dyDescent="0.35">
      <c r="A4" s="16">
        <v>1</v>
      </c>
      <c r="B4" s="18"/>
      <c r="C4" s="19"/>
      <c r="D4" s="19"/>
      <c r="E4" s="19"/>
      <c r="F4" s="19"/>
      <c r="G4" s="19"/>
      <c r="H4" s="19"/>
      <c r="I4" s="19"/>
      <c r="J4" s="20" t="s">
        <v>37</v>
      </c>
      <c r="K4" s="20"/>
      <c r="M4" s="21"/>
    </row>
    <row r="5" spans="1:13" s="16" customFormat="1" ht="23.25" customHeight="1" x14ac:dyDescent="0.35">
      <c r="A5" s="16">
        <v>1</v>
      </c>
      <c r="B5" s="22" t="s">
        <v>33</v>
      </c>
      <c r="C5" s="22"/>
      <c r="D5" s="22"/>
      <c r="E5" s="22"/>
      <c r="F5" s="22"/>
      <c r="G5" s="22"/>
      <c r="H5" s="22"/>
      <c r="I5" s="22"/>
      <c r="J5" s="22"/>
      <c r="K5" s="22"/>
      <c r="M5" s="21"/>
    </row>
    <row r="6" spans="1:13" s="16" customFormat="1" x14ac:dyDescent="0.35">
      <c r="A6" s="16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  <c r="M6" s="21"/>
    </row>
    <row r="7" spans="1:13" s="16" customFormat="1" ht="23.25" customHeight="1" x14ac:dyDescent="0.35">
      <c r="A7" s="16">
        <v>1</v>
      </c>
      <c r="B7" s="22" t="s">
        <v>34</v>
      </c>
      <c r="C7" s="22"/>
      <c r="D7" s="22"/>
      <c r="E7" s="22"/>
      <c r="F7" s="22"/>
      <c r="G7" s="22"/>
      <c r="H7" s="22"/>
      <c r="I7" s="22"/>
      <c r="J7" s="22"/>
      <c r="K7" s="22"/>
      <c r="M7" s="21"/>
    </row>
    <row r="8" spans="1:13" x14ac:dyDescent="0.35">
      <c r="A8" s="16">
        <v>1</v>
      </c>
    </row>
    <row r="9" spans="1:13" ht="15" customHeight="1" x14ac:dyDescent="0.35">
      <c r="A9" s="16">
        <v>1</v>
      </c>
      <c r="B9" s="25" t="s">
        <v>1</v>
      </c>
      <c r="C9" s="25"/>
      <c r="D9" s="25"/>
      <c r="E9" s="25"/>
      <c r="F9" s="25"/>
      <c r="G9" s="25"/>
      <c r="H9" s="25"/>
      <c r="I9" s="25"/>
      <c r="J9" s="25"/>
      <c r="K9" s="25"/>
    </row>
    <row r="10" spans="1:13" x14ac:dyDescent="0.35">
      <c r="A10" s="16">
        <v>1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3" x14ac:dyDescent="0.35">
      <c r="A11" s="16">
        <v>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13" ht="15" thickBot="1" x14ac:dyDescent="0.4">
      <c r="A12" s="16">
        <v>1</v>
      </c>
    </row>
    <row r="13" spans="1:13" s="16" customFormat="1" ht="19.5" customHeight="1" thickBot="1" x14ac:dyDescent="0.4">
      <c r="A13" s="16">
        <v>1</v>
      </c>
      <c r="C13" s="26" t="s">
        <v>35</v>
      </c>
      <c r="D13" s="27"/>
      <c r="E13" s="27"/>
      <c r="F13" s="27"/>
      <c r="G13" s="28"/>
      <c r="M13" s="21"/>
    </row>
    <row r="14" spans="1:13" s="16" customFormat="1" ht="19.5" customHeight="1" x14ac:dyDescent="0.35">
      <c r="A14" s="16">
        <v>1</v>
      </c>
      <c r="C14" s="29" t="s">
        <v>2</v>
      </c>
      <c r="D14" s="30"/>
      <c r="E14" s="11"/>
      <c r="F14" s="12"/>
      <c r="G14" s="13"/>
      <c r="M14" s="21"/>
    </row>
    <row r="15" spans="1:13" s="16" customFormat="1" ht="39" customHeight="1" x14ac:dyDescent="0.35">
      <c r="A15" s="16">
        <v>1</v>
      </c>
      <c r="C15" s="31" t="s">
        <v>3</v>
      </c>
      <c r="D15" s="32"/>
      <c r="E15" s="8"/>
      <c r="F15" s="9"/>
      <c r="G15" s="10"/>
      <c r="M15" s="21"/>
    </row>
    <row r="16" spans="1:13" s="16" customFormat="1" ht="19.5" customHeight="1" x14ac:dyDescent="0.35">
      <c r="A16" s="16">
        <v>1</v>
      </c>
      <c r="C16" s="33" t="s">
        <v>4</v>
      </c>
      <c r="D16" s="34"/>
      <c r="E16" s="8"/>
      <c r="F16" s="9"/>
      <c r="G16" s="10"/>
      <c r="M16" s="21"/>
    </row>
    <row r="17" spans="1:13" s="16" customFormat="1" ht="19.5" customHeight="1" x14ac:dyDescent="0.35">
      <c r="A17" s="16">
        <v>1</v>
      </c>
      <c r="C17" s="33" t="s">
        <v>5</v>
      </c>
      <c r="D17" s="34"/>
      <c r="E17" s="8"/>
      <c r="F17" s="9"/>
      <c r="G17" s="10"/>
      <c r="M17" s="21"/>
    </row>
    <row r="18" spans="1:13" s="16" customFormat="1" ht="30" customHeight="1" x14ac:dyDescent="0.35">
      <c r="A18" s="16">
        <v>1</v>
      </c>
      <c r="C18" s="35" t="s">
        <v>6</v>
      </c>
      <c r="D18" s="36"/>
      <c r="E18" s="8"/>
      <c r="F18" s="9"/>
      <c r="G18" s="10"/>
      <c r="M18" s="21"/>
    </row>
    <row r="19" spans="1:13" s="16" customFormat="1" ht="19.5" customHeight="1" x14ac:dyDescent="0.35">
      <c r="A19" s="16">
        <v>1</v>
      </c>
      <c r="C19" s="33" t="s">
        <v>7</v>
      </c>
      <c r="D19" s="34"/>
      <c r="E19" s="8"/>
      <c r="F19" s="9"/>
      <c r="G19" s="10"/>
      <c r="M19" s="21"/>
    </row>
    <row r="20" spans="1:13" s="16" customFormat="1" ht="19.5" customHeight="1" x14ac:dyDescent="0.35">
      <c r="A20" s="16">
        <v>1</v>
      </c>
      <c r="C20" s="33" t="s">
        <v>8</v>
      </c>
      <c r="D20" s="34"/>
      <c r="E20" s="8"/>
      <c r="F20" s="9"/>
      <c r="G20" s="10"/>
      <c r="M20" s="21"/>
    </row>
    <row r="21" spans="1:13" s="16" customFormat="1" ht="19.5" customHeight="1" x14ac:dyDescent="0.35">
      <c r="A21" s="16">
        <v>1</v>
      </c>
      <c r="C21" s="33" t="s">
        <v>9</v>
      </c>
      <c r="D21" s="34"/>
      <c r="E21" s="8"/>
      <c r="F21" s="9"/>
      <c r="G21" s="10"/>
      <c r="M21" s="21"/>
    </row>
    <row r="22" spans="1:13" s="16" customFormat="1" ht="19.5" customHeight="1" x14ac:dyDescent="0.35">
      <c r="A22" s="16">
        <v>1</v>
      </c>
      <c r="C22" s="33" t="s">
        <v>10</v>
      </c>
      <c r="D22" s="34"/>
      <c r="E22" s="8"/>
      <c r="F22" s="9"/>
      <c r="G22" s="10"/>
      <c r="M22" s="21"/>
    </row>
    <row r="23" spans="1:13" s="16" customFormat="1" ht="19.5" customHeight="1" x14ac:dyDescent="0.35">
      <c r="A23" s="16">
        <v>1</v>
      </c>
      <c r="C23" s="33" t="s">
        <v>11</v>
      </c>
      <c r="D23" s="34"/>
      <c r="E23" s="8"/>
      <c r="F23" s="9"/>
      <c r="G23" s="10"/>
      <c r="M23" s="21"/>
    </row>
    <row r="24" spans="1:13" s="16" customFormat="1" ht="19.5" customHeight="1" thickBot="1" x14ac:dyDescent="0.4">
      <c r="A24" s="16">
        <v>1</v>
      </c>
      <c r="C24" s="37" t="s">
        <v>12</v>
      </c>
      <c r="D24" s="38"/>
      <c r="E24" s="5"/>
      <c r="F24" s="6"/>
      <c r="G24" s="7"/>
      <c r="M24" s="21"/>
    </row>
    <row r="25" spans="1:13" x14ac:dyDescent="0.35">
      <c r="A25" s="16">
        <v>1</v>
      </c>
    </row>
    <row r="26" spans="1:13" x14ac:dyDescent="0.35">
      <c r="A26" s="16">
        <v>1</v>
      </c>
    </row>
    <row r="27" spans="1:13" x14ac:dyDescent="0.35">
      <c r="A27" s="14">
        <v>1</v>
      </c>
      <c r="B27" s="39" t="s">
        <v>13</v>
      </c>
      <c r="C27" s="39"/>
      <c r="D27" s="40" t="s">
        <v>32</v>
      </c>
      <c r="E27" s="40"/>
      <c r="F27" s="40"/>
      <c r="G27" s="40"/>
      <c r="H27" s="40"/>
      <c r="I27" s="40"/>
      <c r="J27" s="40"/>
      <c r="K27" s="41"/>
      <c r="M27" s="15" t="e">
        <f>#REF!+1</f>
        <v>#REF!</v>
      </c>
    </row>
    <row r="28" spans="1:13" ht="15" thickBot="1" x14ac:dyDescent="0.4">
      <c r="A28" s="16">
        <v>1</v>
      </c>
    </row>
    <row r="29" spans="1:13" ht="55" customHeight="1" thickBot="1" x14ac:dyDescent="0.4">
      <c r="A29" s="16">
        <v>1</v>
      </c>
      <c r="B29" s="42" t="s">
        <v>14</v>
      </c>
      <c r="C29" s="43"/>
      <c r="D29" s="44"/>
      <c r="E29" s="45" t="s">
        <v>15</v>
      </c>
      <c r="F29" s="46"/>
      <c r="G29" s="47" t="s">
        <v>16</v>
      </c>
      <c r="H29" s="48" t="s">
        <v>17</v>
      </c>
      <c r="I29" s="47" t="s">
        <v>18</v>
      </c>
      <c r="J29" s="49" t="s">
        <v>19</v>
      </c>
      <c r="K29" s="50" t="s">
        <v>20</v>
      </c>
    </row>
    <row r="30" spans="1:13" ht="30" customHeight="1" thickBot="1" x14ac:dyDescent="0.4">
      <c r="A30" s="16">
        <v>1</v>
      </c>
      <c r="B30" s="51" t="s">
        <v>32</v>
      </c>
      <c r="C30" s="52"/>
      <c r="D30" s="53"/>
      <c r="E30" s="3"/>
      <c r="F30" s="4"/>
      <c r="G30" s="54" t="s">
        <v>21</v>
      </c>
      <c r="H30" s="1"/>
      <c r="I30" s="55">
        <v>1</v>
      </c>
      <c r="J30" s="56" t="str">
        <f t="shared" ref="J30:J32" si="0">IF(AND(H30&lt;&gt;"",I30&lt;&gt;""),H30*I30,"")</f>
        <v/>
      </c>
      <c r="K30" s="57" t="str">
        <f>IF(J30&lt;&gt;"",J30*IF($E$18="platiteľ DPH",1.23,1),"")</f>
        <v/>
      </c>
    </row>
    <row r="31" spans="1:13" ht="25.5" customHeight="1" x14ac:dyDescent="0.35">
      <c r="A31" s="16">
        <v>1</v>
      </c>
      <c r="B31" s="58" t="s">
        <v>22</v>
      </c>
      <c r="C31" s="59"/>
      <c r="D31" s="60" t="s">
        <v>23</v>
      </c>
      <c r="E31" s="61" t="s">
        <v>24</v>
      </c>
      <c r="F31" s="62"/>
      <c r="G31" s="54" t="s">
        <v>24</v>
      </c>
      <c r="H31" s="1"/>
      <c r="I31" s="55">
        <v>1</v>
      </c>
      <c r="J31" s="56" t="str">
        <f t="shared" si="0"/>
        <v/>
      </c>
      <c r="K31" s="57" t="str">
        <f>IF(J31&lt;&gt;"",J31*IF($E$18="platiteľ DPH",1.23,1),"")</f>
        <v/>
      </c>
    </row>
    <row r="32" spans="1:13" ht="25.5" customHeight="1" thickBot="1" x14ac:dyDescent="0.4">
      <c r="A32" s="16">
        <v>1</v>
      </c>
      <c r="B32" s="63"/>
      <c r="C32" s="64"/>
      <c r="D32" s="65" t="s">
        <v>25</v>
      </c>
      <c r="E32" s="66" t="s">
        <v>24</v>
      </c>
      <c r="F32" s="67"/>
      <c r="G32" s="68" t="s">
        <v>24</v>
      </c>
      <c r="H32" s="2"/>
      <c r="I32" s="69">
        <v>1</v>
      </c>
      <c r="J32" s="70" t="str">
        <f t="shared" si="0"/>
        <v/>
      </c>
      <c r="K32" s="71" t="str">
        <f>IF(J32&lt;&gt;"",J32*IF($E$18="platiteľ DPH",1.23,1),"")</f>
        <v/>
      </c>
    </row>
    <row r="33" spans="1:13" ht="25.5" customHeight="1" thickBot="1" x14ac:dyDescent="0.4">
      <c r="A33" s="16">
        <v>1</v>
      </c>
      <c r="B33" s="72"/>
      <c r="C33" s="73"/>
      <c r="D33" s="73"/>
      <c r="E33" s="73"/>
      <c r="F33" s="73"/>
      <c r="G33" s="73"/>
      <c r="H33" s="74"/>
      <c r="I33" s="74" t="s">
        <v>26</v>
      </c>
      <c r="J33" s="75" t="str">
        <f>IF(SUM(J30:J32)&gt;0,SUM(J30:J32),"")</f>
        <v/>
      </c>
      <c r="K33" s="75" t="str">
        <f>IF(SUM(K30:K32)&gt;0,SUM(K30:K32),"")</f>
        <v/>
      </c>
    </row>
    <row r="34" spans="1:13" x14ac:dyDescent="0.35">
      <c r="A34" s="16">
        <v>1</v>
      </c>
      <c r="B34" s="76" t="s">
        <v>27</v>
      </c>
    </row>
    <row r="35" spans="1:13" x14ac:dyDescent="0.35">
      <c r="A35" s="16">
        <v>1</v>
      </c>
    </row>
    <row r="36" spans="1:13" x14ac:dyDescent="0.35">
      <c r="A36" s="16">
        <v>1</v>
      </c>
    </row>
    <row r="37" spans="1:13" x14ac:dyDescent="0.35">
      <c r="A37" s="16">
        <v>1</v>
      </c>
      <c r="C37" s="77" t="s">
        <v>28</v>
      </c>
      <c r="D37" s="78"/>
      <c r="E37" s="78"/>
      <c r="F37" s="78"/>
      <c r="G37" s="78"/>
      <c r="H37" s="78"/>
      <c r="I37" s="78"/>
      <c r="J37" s="79"/>
    </row>
    <row r="38" spans="1:13" x14ac:dyDescent="0.35">
      <c r="A38" s="16">
        <v>1</v>
      </c>
    </row>
    <row r="39" spans="1:13" x14ac:dyDescent="0.35">
      <c r="A39" s="16">
        <v>1</v>
      </c>
    </row>
    <row r="40" spans="1:13" x14ac:dyDescent="0.35">
      <c r="A40" s="16">
        <v>1</v>
      </c>
      <c r="D40" s="89"/>
    </row>
    <row r="41" spans="1:13" x14ac:dyDescent="0.35">
      <c r="A41" s="16">
        <v>1</v>
      </c>
      <c r="C41" s="80" t="s">
        <v>29</v>
      </c>
      <c r="D41" s="90"/>
    </row>
    <row r="42" spans="1:13" s="81" customFormat="1" x14ac:dyDescent="0.35">
      <c r="A42" s="16">
        <v>1</v>
      </c>
      <c r="C42" s="80"/>
      <c r="D42" s="91"/>
      <c r="M42" s="82"/>
    </row>
    <row r="43" spans="1:13" s="81" customFormat="1" ht="15" customHeight="1" x14ac:dyDescent="0.35">
      <c r="A43" s="16">
        <v>1</v>
      </c>
      <c r="C43" s="80" t="s">
        <v>30</v>
      </c>
      <c r="D43" s="92"/>
      <c r="G43" s="83"/>
      <c r="H43" s="83"/>
      <c r="I43" s="83"/>
      <c r="J43" s="83"/>
      <c r="K43" s="83"/>
      <c r="M43" s="82"/>
    </row>
    <row r="44" spans="1:13" s="81" customFormat="1" x14ac:dyDescent="0.35">
      <c r="A44" s="16">
        <v>1</v>
      </c>
      <c r="F44" s="84"/>
      <c r="G44" s="85" t="s">
        <v>36</v>
      </c>
      <c r="H44" s="85"/>
      <c r="I44" s="85"/>
      <c r="J44" s="85"/>
      <c r="K44" s="85"/>
      <c r="M44" s="82"/>
    </row>
    <row r="45" spans="1:13" s="81" customFormat="1" x14ac:dyDescent="0.35">
      <c r="A45" s="16">
        <v>1</v>
      </c>
      <c r="F45" s="84"/>
      <c r="G45" s="86"/>
      <c r="H45" s="86"/>
      <c r="I45" s="86"/>
      <c r="J45" s="86"/>
      <c r="K45" s="86"/>
      <c r="M45" s="82"/>
    </row>
    <row r="46" spans="1:13" ht="15" customHeight="1" x14ac:dyDescent="0.35">
      <c r="A46" s="16">
        <v>1</v>
      </c>
      <c r="B46" s="87" t="s">
        <v>31</v>
      </c>
      <c r="C46" s="87"/>
      <c r="D46" s="87"/>
      <c r="E46" s="87"/>
      <c r="F46" s="87"/>
      <c r="G46" s="87"/>
      <c r="H46" s="87"/>
      <c r="I46" s="87"/>
      <c r="J46" s="87"/>
      <c r="K46" s="87"/>
      <c r="L46" s="88"/>
    </row>
    <row r="47" spans="1:13" x14ac:dyDescent="0.35">
      <c r="A47" s="16">
        <v>1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8"/>
    </row>
  </sheetData>
  <sheetProtection algorithmName="SHA-512" hashValue="5r374x9uOQ0pGNcWHwDAfdyRPQyHcpVyzOUhw+urv2H6rV04L0amzevM4rga0vyVFPeNeBJEuFFSB5vWGd4nyg==" saltValue="mFpmpAYfLkPfeaJ8CSJWYA==" spinCount="100000" sheet="1" selectLockedCells="1"/>
  <autoFilter ref="A1:A47" xr:uid="{00000000-0009-0000-0000-000006000000}"/>
  <mergeCells count="39">
    <mergeCell ref="J4:K4"/>
    <mergeCell ref="B5:K5"/>
    <mergeCell ref="B7:K7"/>
    <mergeCell ref="C16:D16"/>
    <mergeCell ref="E16:G16"/>
    <mergeCell ref="C17:D17"/>
    <mergeCell ref="E17:G17"/>
    <mergeCell ref="C18:D18"/>
    <mergeCell ref="E18:G18"/>
    <mergeCell ref="B9:K11"/>
    <mergeCell ref="C13:G13"/>
    <mergeCell ref="C14:D14"/>
    <mergeCell ref="E14:G14"/>
    <mergeCell ref="C15:D15"/>
    <mergeCell ref="E15:G15"/>
    <mergeCell ref="C22:D22"/>
    <mergeCell ref="E22:G22"/>
    <mergeCell ref="C23:D23"/>
    <mergeCell ref="E23:G23"/>
    <mergeCell ref="C24:D24"/>
    <mergeCell ref="E24:G24"/>
    <mergeCell ref="C19:D19"/>
    <mergeCell ref="E19:G19"/>
    <mergeCell ref="C20:D20"/>
    <mergeCell ref="E20:G20"/>
    <mergeCell ref="C21:D21"/>
    <mergeCell ref="E21:G21"/>
    <mergeCell ref="G44:K44"/>
    <mergeCell ref="B46:K47"/>
    <mergeCell ref="B31:C32"/>
    <mergeCell ref="E31:F31"/>
    <mergeCell ref="E32:F32"/>
    <mergeCell ref="C37:J37"/>
    <mergeCell ref="B27:C27"/>
    <mergeCell ref="D27:J27"/>
    <mergeCell ref="B29:D29"/>
    <mergeCell ref="E29:F29"/>
    <mergeCell ref="B30:D30"/>
    <mergeCell ref="E30:F30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D1555566-1D8F-48DB-9C85-25DDA311FFFB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2026-03-31T05:43:33Z</dcterms:created>
  <dcterms:modified xsi:type="dcterms:W3CDTF">2026-03-31T05:47:21Z</dcterms:modified>
</cp:coreProperties>
</file>