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Zdeno Páterek\VO\"/>
    </mc:Choice>
  </mc:AlternateContent>
  <xr:revisionPtr revIDLastSave="0" documentId="13_ncr:1_{2865F75C-12B5-4E18-805B-EF1384C48F27}" xr6:coauthVersionLast="47" xr6:coauthVersionMax="47" xr10:uidLastSave="{00000000-0000-0000-0000-000000000000}"/>
  <bookViews>
    <workbookView xWindow="-120" yWindow="-120" windowWidth="29040" windowHeight="15720" xr2:uid="{315509E2-B500-4D10-9E87-61DC4E02AF1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N10" i="1"/>
  <c r="D10" i="1"/>
  <c r="B7" i="1"/>
  <c r="B5" i="1"/>
  <c r="N4" i="1"/>
  <c r="A4" i="1" s="1"/>
</calcChain>
</file>

<file path=xl/sharedStrings.xml><?xml version="1.0" encoding="utf-8"?>
<sst xmlns="http://schemas.openxmlformats.org/spreadsheetml/2006/main" count="164" uniqueCount="70">
  <si>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</si>
  <si>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</si>
  <si>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</si>
  <si>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</si>
  <si>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</si>
  <si>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</si>
  <si>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</si>
  <si>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</si>
  <si>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</si>
  <si>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</si>
  <si>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elektrický ohrev zabudovanými špirálami</t>
  </si>
  <si>
    <t>áno</t>
  </si>
  <si>
    <t>-</t>
  </si>
  <si>
    <t>áno/nie:</t>
  </si>
  <si>
    <t>min. objem</t>
  </si>
  <si>
    <t>L</t>
  </si>
  <si>
    <t>hodnota:</t>
  </si>
  <si>
    <t>elektronické ovládanie chladenia a ohrevu</t>
  </si>
  <si>
    <t>regulácia rýchlosti harfovania - miešania, min. rozsah</t>
  </si>
  <si>
    <t>5 - 30</t>
  </si>
  <si>
    <t>ot/min.</t>
  </si>
  <si>
    <t>výpust DN 65</t>
  </si>
  <si>
    <t>max. príkon</t>
  </si>
  <si>
    <t>kW</t>
  </si>
  <si>
    <t>miešacie lopatky pre dohrievanie syreniny, min. počet</t>
  </si>
  <si>
    <t>ks</t>
  </si>
  <si>
    <t>regulácia intenzity ohrevu</t>
  </si>
  <si>
    <t>dotykový displej</t>
  </si>
  <si>
    <t>USB a software na prenos dát</t>
  </si>
  <si>
    <t>min. kapacita pamäte</t>
  </si>
  <si>
    <t>programov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</si>
  <si>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</si>
  <si>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</si>
  <si>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</si>
  <si>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</si>
  <si>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</si>
  <si>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</si>
  <si>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nehrdzavejúca oceľ AISI 304</t>
  </si>
  <si>
    <t>min. množstvo spracovanej smotany</t>
  </si>
  <si>
    <t>horizontálna konštrukcia</t>
  </si>
  <si>
    <t>prípojky na vyprázdňovanie cmaru a oplachovanie masla</t>
  </si>
  <si>
    <t>odnímateľné miešadlo s lopatkami</t>
  </si>
  <si>
    <t>elektromotor s redukciou pre miešadlo</t>
  </si>
  <si>
    <t>regulácia otáčok miešadla hlavným vypínačom</t>
  </si>
  <si>
    <t>napájanie</t>
  </si>
  <si>
    <t>V</t>
  </si>
  <si>
    <t>telo- nehrdzavejúca oceľ AISI 304</t>
  </si>
  <si>
    <t>mlecia časť- nehrdzavejúca oceľ AISI 304</t>
  </si>
  <si>
    <t>max. otáčky aspoň</t>
  </si>
  <si>
    <t>min. výkon</t>
  </si>
  <si>
    <t>kg/h</t>
  </si>
  <si>
    <t>min. rozmer stola</t>
  </si>
  <si>
    <t>2000 x 800</t>
  </si>
  <si>
    <t>mm</t>
  </si>
  <si>
    <t>výška stola</t>
  </si>
  <si>
    <t>zadný lem</t>
  </si>
  <si>
    <t>35 - 50</t>
  </si>
  <si>
    <t>min. počet políc</t>
  </si>
  <si>
    <t>hĺbka</t>
  </si>
  <si>
    <t>500 - 600</t>
  </si>
  <si>
    <t xml:space="preserve">výška </t>
  </si>
  <si>
    <t>1700 - 1800</t>
  </si>
  <si>
    <t>min. šírka</t>
  </si>
  <si>
    <t>max. zaťaženie police aspoň</t>
  </si>
  <si>
    <t>kg</t>
  </si>
  <si>
    <t>Syrársky kotol - 1 ks</t>
  </si>
  <si>
    <t>Maselnica celonerezová - 1 ks</t>
  </si>
  <si>
    <t>Mlynček na hrudkový syr - 1 ks</t>
  </si>
  <si>
    <t>Pracovný stôl baliarenský - 1 ks</t>
  </si>
  <si>
    <t>Regál s policami - 2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</si>
</sst>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5" xfId="1" applyNumberFormat="1" applyFont="1" applyBorder="1" applyAlignment="1">
      <alignment vertical="center"/>
    </xf>
    <xf numFmtId="0" fontId="13" fillId="0" borderId="36" xfId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FB27AB0E-1321-4F53-816C-0C5E2EFF0BCF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Zdeno%20P&#225;terek\VO\VO_Zdeno%20P&#225;terek.xlsm" TargetMode="External"/><Relationship Id="rId1" Type="http://schemas.openxmlformats.org/officeDocument/2006/relationships/externalLinkPath" Target="VO_Zdeno%20P&#225;tere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51">
          <cell r="B51" t="str">
            <v>Technológie na spracovanie mlieka</v>
          </cell>
          <cell r="G51">
            <v>1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>Kúpna zmluva – Príloha č. 1:</v>
          </cell>
          <cell r="F98" t="str">
            <v>Podrobný technický opis a údaje deklarujúce technické parametre dodávaného predmetu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D01F-B1A5-4C74-909D-37CAB358EABC}">
  <sheetPr codeName="Sheet25"/>
  <dimension ref="A1:P59"/>
  <sheetViews>
    <sheetView tabSelected="1" view="pageBreakPreview" zoomScaleNormal="100" zoomScaleSheetLayoutView="100" workbookViewId="0">
      <pane ySplit="3" topLeftCell="A34" activePane="bottomLeft" state="frozen"/>
      <selection pane="bottomLeft" activeCell="L38" sqref="L3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6" width="22.7109375" customWidth="1"/>
    <col min="7" max="7" width="24.140625" customWidth="1"/>
    <col min="8" max="8" width="10.42578125" customWidth="1"/>
    <col min="9" max="9" width="10.140625" customWidth="1"/>
    <col min="10" max="10" width="9.855468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f>IF(N4="",0,1)</f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tr">
        <f>IF([1]summary!$K$24="",'[1]Výzva na prieskum trhu'!$C$119,"")</f>
        <v xml:space="preserve">Príloha č. 1: </v>
      </c>
    </row>
    <row r="5" spans="1:16" s="5" customFormat="1" ht="23.25" x14ac:dyDescent="0.25">
      <c r="A5" s="2">
        <v>1</v>
      </c>
      <c r="B5" s="76" t="str">
        <f>IF([1]summary!$K$24="",'[1]Výzva na prieskum trhu'!$B$2,'[1]Výzva na predkladanie ponúk'!$D$98)</f>
        <v>Výzva na predloženie ponúk - prieskum trhu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76" t="str">
        <f>IF([1]summary!$K$24="",'[1]Výzva na prieskum trhu'!$E$119,'[1]Výzva na predkladanie ponúk'!$F$98)</f>
        <v>Podrobný technický opis a údaje deklarujúce technické parametre dodávaného predmetu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7" t="s">
        <v>1</v>
      </c>
      <c r="C10" s="77"/>
      <c r="D10" s="78" t="str">
        <f>IF([1]summary!$B$51&lt;&gt;"",[1]summary!$B$51,"")</f>
        <v>Technológie na spracovanie mlieka</v>
      </c>
      <c r="E10" s="78"/>
      <c r="F10" s="78"/>
      <c r="G10" s="78"/>
      <c r="H10" s="78"/>
      <c r="I10" s="78"/>
      <c r="J10" s="78"/>
      <c r="K10" s="78"/>
      <c r="L10" s="78"/>
      <c r="M10" s="10" t="s">
        <v>2</v>
      </c>
      <c r="N10" s="9">
        <f>IF([1]summary!$G$51&lt;&gt;"",[1]summary!$G$51,"")</f>
        <v>1</v>
      </c>
      <c r="P10" s="12"/>
    </row>
    <row r="11" spans="1:16" ht="15.75" thickBot="1" x14ac:dyDescent="0.3">
      <c r="A11" s="1">
        <v>1</v>
      </c>
      <c r="P11" s="13"/>
    </row>
    <row r="12" spans="1:16" ht="65.25" customHeight="1" thickBot="1" x14ac:dyDescent="0.3">
      <c r="A12" s="1">
        <v>1</v>
      </c>
      <c r="B12" s="79" t="s">
        <v>3</v>
      </c>
      <c r="C12" s="80"/>
      <c r="D12" s="80"/>
      <c r="E12" s="81"/>
      <c r="F12" s="82" t="s">
        <v>4</v>
      </c>
      <c r="G12" s="83"/>
      <c r="H12" s="84" t="s">
        <v>5</v>
      </c>
      <c r="I12" s="85"/>
      <c r="J12" s="14" t="s">
        <v>6</v>
      </c>
      <c r="K12" s="86" t="s">
        <v>7</v>
      </c>
      <c r="L12" s="87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38" t="s">
        <v>65</v>
      </c>
      <c r="C13" s="39"/>
      <c r="D13" s="39"/>
      <c r="E13" s="40"/>
      <c r="F13" s="44" t="s">
        <v>10</v>
      </c>
      <c r="G13" s="45"/>
      <c r="H13" s="46" t="s">
        <v>11</v>
      </c>
      <c r="I13" s="47"/>
      <c r="J13" s="18" t="s">
        <v>12</v>
      </c>
      <c r="K13" s="17" t="s">
        <v>13</v>
      </c>
      <c r="L13" s="19"/>
      <c r="M13" s="48"/>
      <c r="N13" s="50"/>
    </row>
    <row r="14" spans="1:16" x14ac:dyDescent="0.25">
      <c r="A14" s="1">
        <v>1</v>
      </c>
      <c r="B14" s="41"/>
      <c r="C14" s="42"/>
      <c r="D14" s="42"/>
      <c r="E14" s="43"/>
      <c r="F14" s="52" t="s">
        <v>14</v>
      </c>
      <c r="G14" s="53"/>
      <c r="H14" s="54">
        <v>300</v>
      </c>
      <c r="I14" s="55"/>
      <c r="J14" s="21" t="s">
        <v>15</v>
      </c>
      <c r="K14" s="20" t="s">
        <v>16</v>
      </c>
      <c r="L14" s="22"/>
      <c r="M14" s="49"/>
      <c r="N14" s="51"/>
    </row>
    <row r="15" spans="1:16" x14ac:dyDescent="0.25">
      <c r="A15" s="1">
        <v>1</v>
      </c>
      <c r="B15" s="41"/>
      <c r="C15" s="42"/>
      <c r="D15" s="42"/>
      <c r="E15" s="43"/>
      <c r="F15" s="52" t="s">
        <v>17</v>
      </c>
      <c r="G15" s="53"/>
      <c r="H15" s="54" t="s">
        <v>11</v>
      </c>
      <c r="I15" s="55"/>
      <c r="J15" s="21" t="s">
        <v>12</v>
      </c>
      <c r="K15" s="20" t="s">
        <v>13</v>
      </c>
      <c r="L15" s="22"/>
      <c r="M15" s="49"/>
      <c r="N15" s="51"/>
    </row>
    <row r="16" spans="1:16" x14ac:dyDescent="0.25">
      <c r="A16" s="1">
        <v>1</v>
      </c>
      <c r="B16" s="41"/>
      <c r="C16" s="42"/>
      <c r="D16" s="42"/>
      <c r="E16" s="43"/>
      <c r="F16" s="52" t="s">
        <v>18</v>
      </c>
      <c r="G16" s="53"/>
      <c r="H16" s="74" t="s">
        <v>19</v>
      </c>
      <c r="I16" s="75"/>
      <c r="J16" s="21" t="s">
        <v>20</v>
      </c>
      <c r="K16" s="20" t="s">
        <v>16</v>
      </c>
      <c r="L16" s="22"/>
      <c r="M16" s="49"/>
      <c r="N16" s="51"/>
    </row>
    <row r="17" spans="1:14" ht="15" customHeight="1" x14ac:dyDescent="0.25">
      <c r="A17" s="1">
        <v>1</v>
      </c>
      <c r="B17" s="41"/>
      <c r="C17" s="42"/>
      <c r="D17" s="42"/>
      <c r="E17" s="43"/>
      <c r="F17" s="56" t="s">
        <v>21</v>
      </c>
      <c r="G17" s="57"/>
      <c r="H17" s="58" t="s">
        <v>11</v>
      </c>
      <c r="I17" s="59"/>
      <c r="J17" s="21" t="s">
        <v>12</v>
      </c>
      <c r="K17" s="20" t="s">
        <v>13</v>
      </c>
      <c r="L17" s="22"/>
      <c r="M17" s="49"/>
      <c r="N17" s="51"/>
    </row>
    <row r="18" spans="1:14" ht="15" customHeight="1" x14ac:dyDescent="0.25">
      <c r="A18" s="1">
        <v>1</v>
      </c>
      <c r="B18" s="41"/>
      <c r="C18" s="42"/>
      <c r="D18" s="42"/>
      <c r="E18" s="43"/>
      <c r="F18" s="56" t="s">
        <v>22</v>
      </c>
      <c r="G18" s="57"/>
      <c r="H18" s="58">
        <v>15</v>
      </c>
      <c r="I18" s="59"/>
      <c r="J18" s="21" t="s">
        <v>23</v>
      </c>
      <c r="K18" s="20" t="s">
        <v>16</v>
      </c>
      <c r="L18" s="22"/>
      <c r="M18" s="49"/>
      <c r="N18" s="51"/>
    </row>
    <row r="19" spans="1:14" ht="15" customHeight="1" x14ac:dyDescent="0.25">
      <c r="A19" s="1">
        <v>1</v>
      </c>
      <c r="B19" s="41"/>
      <c r="C19" s="42"/>
      <c r="D19" s="42"/>
      <c r="E19" s="43"/>
      <c r="F19" s="56" t="s">
        <v>24</v>
      </c>
      <c r="G19" s="57"/>
      <c r="H19" s="58">
        <v>3</v>
      </c>
      <c r="I19" s="59"/>
      <c r="J19" s="21" t="s">
        <v>25</v>
      </c>
      <c r="K19" s="20" t="s">
        <v>16</v>
      </c>
      <c r="L19" s="22"/>
      <c r="M19" s="49"/>
      <c r="N19" s="51"/>
    </row>
    <row r="20" spans="1:14" ht="15" customHeight="1" x14ac:dyDescent="0.25">
      <c r="A20" s="1">
        <v>1</v>
      </c>
      <c r="B20" s="41"/>
      <c r="C20" s="42"/>
      <c r="D20" s="42"/>
      <c r="E20" s="43"/>
      <c r="F20" s="56" t="s">
        <v>26</v>
      </c>
      <c r="G20" s="57"/>
      <c r="H20" s="58" t="s">
        <v>11</v>
      </c>
      <c r="I20" s="59"/>
      <c r="J20" s="21" t="s">
        <v>12</v>
      </c>
      <c r="K20" s="20" t="s">
        <v>13</v>
      </c>
      <c r="L20" s="22"/>
      <c r="M20" s="49"/>
      <c r="N20" s="51"/>
    </row>
    <row r="21" spans="1:14" ht="15" customHeight="1" x14ac:dyDescent="0.25">
      <c r="A21" s="1">
        <v>1</v>
      </c>
      <c r="B21" s="41"/>
      <c r="C21" s="42"/>
      <c r="D21" s="42"/>
      <c r="E21" s="43"/>
      <c r="F21" s="56" t="s">
        <v>27</v>
      </c>
      <c r="G21" s="57"/>
      <c r="H21" s="58" t="s">
        <v>11</v>
      </c>
      <c r="I21" s="59"/>
      <c r="J21" s="21" t="s">
        <v>12</v>
      </c>
      <c r="K21" s="20" t="s">
        <v>13</v>
      </c>
      <c r="L21" s="22"/>
      <c r="M21" s="49"/>
      <c r="N21" s="51"/>
    </row>
    <row r="22" spans="1:14" ht="15" customHeight="1" x14ac:dyDescent="0.25">
      <c r="A22" s="1">
        <v>1</v>
      </c>
      <c r="B22" s="41"/>
      <c r="C22" s="42"/>
      <c r="D22" s="42"/>
      <c r="E22" s="43"/>
      <c r="F22" s="56" t="s">
        <v>28</v>
      </c>
      <c r="G22" s="57"/>
      <c r="H22" s="58" t="s">
        <v>11</v>
      </c>
      <c r="I22" s="59"/>
      <c r="J22" s="21" t="s">
        <v>12</v>
      </c>
      <c r="K22" s="20" t="s">
        <v>13</v>
      </c>
      <c r="L22" s="22"/>
      <c r="M22" s="49"/>
      <c r="N22" s="51"/>
    </row>
    <row r="23" spans="1:14" ht="15" customHeight="1" thickBot="1" x14ac:dyDescent="0.3">
      <c r="A23" s="1">
        <v>1</v>
      </c>
      <c r="B23" s="41"/>
      <c r="C23" s="42"/>
      <c r="D23" s="42"/>
      <c r="E23" s="43"/>
      <c r="F23" s="56" t="s">
        <v>29</v>
      </c>
      <c r="G23" s="57"/>
      <c r="H23" s="58">
        <v>12</v>
      </c>
      <c r="I23" s="59"/>
      <c r="J23" s="21" t="s">
        <v>30</v>
      </c>
      <c r="K23" s="20" t="s">
        <v>13</v>
      </c>
      <c r="L23" s="22"/>
      <c r="M23" s="49"/>
      <c r="N23" s="51"/>
    </row>
    <row r="24" spans="1:14" ht="15" customHeight="1" x14ac:dyDescent="0.25">
      <c r="A24" s="1">
        <v>1</v>
      </c>
      <c r="B24" s="38" t="s">
        <v>66</v>
      </c>
      <c r="C24" s="39"/>
      <c r="D24" s="39"/>
      <c r="E24" s="40"/>
      <c r="F24" s="44" t="s">
        <v>37</v>
      </c>
      <c r="G24" s="45"/>
      <c r="H24" s="46" t="s">
        <v>11</v>
      </c>
      <c r="I24" s="47"/>
      <c r="J24" s="18" t="s">
        <v>12</v>
      </c>
      <c r="K24" s="17" t="s">
        <v>13</v>
      </c>
      <c r="L24" s="19"/>
      <c r="M24" s="48"/>
      <c r="N24" s="50"/>
    </row>
    <row r="25" spans="1:14" x14ac:dyDescent="0.25">
      <c r="A25" s="1">
        <v>1</v>
      </c>
      <c r="B25" s="41"/>
      <c r="C25" s="42"/>
      <c r="D25" s="42"/>
      <c r="E25" s="43"/>
      <c r="F25" s="52" t="s">
        <v>14</v>
      </c>
      <c r="G25" s="53"/>
      <c r="H25" s="54">
        <v>32</v>
      </c>
      <c r="I25" s="55"/>
      <c r="J25" s="21" t="s">
        <v>15</v>
      </c>
      <c r="K25" s="36" t="s">
        <v>16</v>
      </c>
      <c r="L25" s="37"/>
      <c r="M25" s="49"/>
      <c r="N25" s="51"/>
    </row>
    <row r="26" spans="1:14" x14ac:dyDescent="0.25">
      <c r="A26" s="1">
        <v>1</v>
      </c>
      <c r="B26" s="41"/>
      <c r="C26" s="42"/>
      <c r="D26" s="42"/>
      <c r="E26" s="43"/>
      <c r="F26" s="52" t="s">
        <v>38</v>
      </c>
      <c r="G26" s="53"/>
      <c r="H26" s="54">
        <v>8</v>
      </c>
      <c r="I26" s="55"/>
      <c r="J26" s="21" t="s">
        <v>15</v>
      </c>
      <c r="K26" s="20" t="s">
        <v>16</v>
      </c>
      <c r="L26" s="22"/>
      <c r="M26" s="49"/>
      <c r="N26" s="51"/>
    </row>
    <row r="27" spans="1:14" x14ac:dyDescent="0.25">
      <c r="A27" s="1">
        <v>1</v>
      </c>
      <c r="B27" s="41"/>
      <c r="C27" s="42"/>
      <c r="D27" s="42"/>
      <c r="E27" s="43"/>
      <c r="F27" s="52" t="s">
        <v>39</v>
      </c>
      <c r="G27" s="53"/>
      <c r="H27" s="54" t="s">
        <v>11</v>
      </c>
      <c r="I27" s="55"/>
      <c r="J27" s="21" t="s">
        <v>12</v>
      </c>
      <c r="K27" s="20" t="s">
        <v>13</v>
      </c>
      <c r="L27" s="22"/>
      <c r="M27" s="49"/>
      <c r="N27" s="51"/>
    </row>
    <row r="28" spans="1:14" x14ac:dyDescent="0.25">
      <c r="A28" s="1">
        <v>1</v>
      </c>
      <c r="B28" s="41"/>
      <c r="C28" s="42"/>
      <c r="D28" s="42"/>
      <c r="E28" s="43"/>
      <c r="F28" s="52" t="s">
        <v>40</v>
      </c>
      <c r="G28" s="53"/>
      <c r="H28" s="54" t="s">
        <v>11</v>
      </c>
      <c r="I28" s="55"/>
      <c r="J28" s="21" t="s">
        <v>12</v>
      </c>
      <c r="K28" s="20" t="s">
        <v>13</v>
      </c>
      <c r="L28" s="22"/>
      <c r="M28" s="49"/>
      <c r="N28" s="51"/>
    </row>
    <row r="29" spans="1:14" x14ac:dyDescent="0.25">
      <c r="A29" s="1">
        <v>1</v>
      </c>
      <c r="B29" s="41"/>
      <c r="C29" s="42"/>
      <c r="D29" s="42"/>
      <c r="E29" s="43"/>
      <c r="F29" s="56" t="s">
        <v>41</v>
      </c>
      <c r="G29" s="57"/>
      <c r="H29" s="58" t="s">
        <v>11</v>
      </c>
      <c r="I29" s="59"/>
      <c r="J29" s="21" t="s">
        <v>12</v>
      </c>
      <c r="K29" s="20" t="s">
        <v>13</v>
      </c>
      <c r="L29" s="22"/>
      <c r="M29" s="49"/>
      <c r="N29" s="51"/>
    </row>
    <row r="30" spans="1:14" x14ac:dyDescent="0.25">
      <c r="A30" s="1">
        <v>1</v>
      </c>
      <c r="B30" s="41"/>
      <c r="C30" s="42"/>
      <c r="D30" s="42"/>
      <c r="E30" s="43"/>
      <c r="F30" s="56" t="s">
        <v>42</v>
      </c>
      <c r="G30" s="57"/>
      <c r="H30" s="58" t="s">
        <v>11</v>
      </c>
      <c r="I30" s="59"/>
      <c r="J30" s="21" t="s">
        <v>12</v>
      </c>
      <c r="K30" s="20" t="s">
        <v>13</v>
      </c>
      <c r="L30" s="22"/>
      <c r="M30" s="49"/>
      <c r="N30" s="51"/>
    </row>
    <row r="31" spans="1:14" x14ac:dyDescent="0.25">
      <c r="A31" s="1">
        <v>1</v>
      </c>
      <c r="B31" s="41"/>
      <c r="C31" s="42"/>
      <c r="D31" s="42"/>
      <c r="E31" s="43"/>
      <c r="F31" s="56" t="s">
        <v>43</v>
      </c>
      <c r="G31" s="57"/>
      <c r="H31" s="58" t="s">
        <v>11</v>
      </c>
      <c r="I31" s="59"/>
      <c r="J31" s="21" t="s">
        <v>12</v>
      </c>
      <c r="K31" s="20" t="s">
        <v>13</v>
      </c>
      <c r="L31" s="22"/>
      <c r="M31" s="49"/>
      <c r="N31" s="51"/>
    </row>
    <row r="32" spans="1:14" ht="15.75" thickBot="1" x14ac:dyDescent="0.3">
      <c r="A32" s="1">
        <v>1</v>
      </c>
      <c r="B32" s="41"/>
      <c r="C32" s="42"/>
      <c r="D32" s="42"/>
      <c r="E32" s="43"/>
      <c r="F32" s="56" t="s">
        <v>44</v>
      </c>
      <c r="G32" s="57"/>
      <c r="H32" s="58">
        <v>220</v>
      </c>
      <c r="I32" s="59"/>
      <c r="J32" s="21" t="s">
        <v>45</v>
      </c>
      <c r="K32" s="20" t="s">
        <v>16</v>
      </c>
      <c r="L32" s="22"/>
      <c r="M32" s="49"/>
      <c r="N32" s="51"/>
    </row>
    <row r="33" spans="1:14" ht="15" customHeight="1" x14ac:dyDescent="0.25">
      <c r="A33" s="1">
        <v>1</v>
      </c>
      <c r="B33" s="38" t="s">
        <v>67</v>
      </c>
      <c r="C33" s="39"/>
      <c r="D33" s="39"/>
      <c r="E33" s="40"/>
      <c r="F33" s="44" t="s">
        <v>46</v>
      </c>
      <c r="G33" s="45"/>
      <c r="H33" s="46" t="s">
        <v>11</v>
      </c>
      <c r="I33" s="47"/>
      <c r="J33" s="18" t="s">
        <v>12</v>
      </c>
      <c r="K33" s="17" t="s">
        <v>13</v>
      </c>
      <c r="L33" s="19"/>
      <c r="M33" s="48"/>
      <c r="N33" s="50"/>
    </row>
    <row r="34" spans="1:14" ht="15" customHeight="1" x14ac:dyDescent="0.25">
      <c r="A34" s="1">
        <v>1</v>
      </c>
      <c r="B34" s="41"/>
      <c r="C34" s="42"/>
      <c r="D34" s="42"/>
      <c r="E34" s="43"/>
      <c r="F34" s="52" t="s">
        <v>47</v>
      </c>
      <c r="G34" s="53"/>
      <c r="H34" s="54" t="s">
        <v>11</v>
      </c>
      <c r="I34" s="55"/>
      <c r="J34" s="21" t="s">
        <v>12</v>
      </c>
      <c r="K34" s="36" t="s">
        <v>13</v>
      </c>
      <c r="L34" s="37"/>
      <c r="M34" s="49"/>
      <c r="N34" s="51"/>
    </row>
    <row r="35" spans="1:14" ht="15" customHeight="1" x14ac:dyDescent="0.25">
      <c r="A35" s="1">
        <v>1</v>
      </c>
      <c r="B35" s="41"/>
      <c r="C35" s="42"/>
      <c r="D35" s="42"/>
      <c r="E35" s="43"/>
      <c r="F35" s="52" t="s">
        <v>48</v>
      </c>
      <c r="G35" s="53"/>
      <c r="H35" s="54">
        <v>1400</v>
      </c>
      <c r="I35" s="55"/>
      <c r="J35" s="21" t="s">
        <v>20</v>
      </c>
      <c r="K35" s="20" t="s">
        <v>16</v>
      </c>
      <c r="L35" s="22"/>
      <c r="M35" s="49"/>
      <c r="N35" s="51"/>
    </row>
    <row r="36" spans="1:14" ht="15" customHeight="1" x14ac:dyDescent="0.25">
      <c r="A36" s="1">
        <v>1</v>
      </c>
      <c r="B36" s="41"/>
      <c r="C36" s="42"/>
      <c r="D36" s="42"/>
      <c r="E36" s="43"/>
      <c r="F36" s="52" t="s">
        <v>49</v>
      </c>
      <c r="G36" s="53"/>
      <c r="H36" s="54">
        <v>600</v>
      </c>
      <c r="I36" s="55"/>
      <c r="J36" s="21" t="s">
        <v>50</v>
      </c>
      <c r="K36" s="20" t="s">
        <v>16</v>
      </c>
      <c r="L36" s="22"/>
      <c r="M36" s="49"/>
      <c r="N36" s="51"/>
    </row>
    <row r="37" spans="1:14" ht="15" customHeight="1" thickBot="1" x14ac:dyDescent="0.3">
      <c r="A37" s="1">
        <v>1</v>
      </c>
      <c r="B37" s="41"/>
      <c r="C37" s="42"/>
      <c r="D37" s="42"/>
      <c r="E37" s="43"/>
      <c r="F37" s="56" t="s">
        <v>44</v>
      </c>
      <c r="G37" s="57"/>
      <c r="H37" s="58">
        <v>220</v>
      </c>
      <c r="I37" s="59"/>
      <c r="J37" s="21" t="s">
        <v>45</v>
      </c>
      <c r="K37" s="20" t="s">
        <v>16</v>
      </c>
      <c r="L37" s="22"/>
      <c r="M37" s="49"/>
      <c r="N37" s="51"/>
    </row>
    <row r="38" spans="1:14" ht="15" customHeight="1" x14ac:dyDescent="0.25">
      <c r="A38" s="1">
        <v>1</v>
      </c>
      <c r="B38" s="38" t="s">
        <v>68</v>
      </c>
      <c r="C38" s="39"/>
      <c r="D38" s="39"/>
      <c r="E38" s="40"/>
      <c r="F38" s="44" t="s">
        <v>37</v>
      </c>
      <c r="G38" s="45"/>
      <c r="H38" s="46" t="s">
        <v>11</v>
      </c>
      <c r="I38" s="47"/>
      <c r="J38" s="18" t="s">
        <v>12</v>
      </c>
      <c r="K38" s="17" t="s">
        <v>13</v>
      </c>
      <c r="L38" s="19"/>
      <c r="M38" s="48"/>
      <c r="N38" s="50"/>
    </row>
    <row r="39" spans="1:14" ht="15" customHeight="1" x14ac:dyDescent="0.25">
      <c r="A39" s="1">
        <v>1</v>
      </c>
      <c r="B39" s="41"/>
      <c r="C39" s="42"/>
      <c r="D39" s="42"/>
      <c r="E39" s="43"/>
      <c r="F39" s="52" t="s">
        <v>51</v>
      </c>
      <c r="G39" s="53"/>
      <c r="H39" s="54" t="s">
        <v>52</v>
      </c>
      <c r="I39" s="55"/>
      <c r="J39" s="21" t="s">
        <v>53</v>
      </c>
      <c r="K39" s="20" t="s">
        <v>16</v>
      </c>
      <c r="L39" s="22"/>
      <c r="M39" s="49"/>
      <c r="N39" s="51"/>
    </row>
    <row r="40" spans="1:14" ht="15" customHeight="1" x14ac:dyDescent="0.25">
      <c r="A40" s="1">
        <v>1</v>
      </c>
      <c r="B40" s="41"/>
      <c r="C40" s="42"/>
      <c r="D40" s="42"/>
      <c r="E40" s="43"/>
      <c r="F40" s="52" t="s">
        <v>54</v>
      </c>
      <c r="G40" s="53"/>
      <c r="H40" s="54">
        <v>850</v>
      </c>
      <c r="I40" s="55"/>
      <c r="J40" s="21" t="s">
        <v>53</v>
      </c>
      <c r="K40" s="20" t="s">
        <v>16</v>
      </c>
      <c r="L40" s="22"/>
      <c r="M40" s="49"/>
      <c r="N40" s="51"/>
    </row>
    <row r="41" spans="1:14" ht="15" customHeight="1" x14ac:dyDescent="0.25">
      <c r="A41" s="1">
        <v>1</v>
      </c>
      <c r="B41" s="41"/>
      <c r="C41" s="42"/>
      <c r="D41" s="42"/>
      <c r="E41" s="43"/>
      <c r="F41" s="52" t="s">
        <v>55</v>
      </c>
      <c r="G41" s="53"/>
      <c r="H41" s="54" t="s">
        <v>56</v>
      </c>
      <c r="I41" s="55"/>
      <c r="J41" s="21" t="s">
        <v>53</v>
      </c>
      <c r="K41" s="20" t="s">
        <v>16</v>
      </c>
      <c r="L41" s="22"/>
      <c r="M41" s="49"/>
      <c r="N41" s="51"/>
    </row>
    <row r="42" spans="1:14" ht="15" customHeight="1" thickBot="1" x14ac:dyDescent="0.3">
      <c r="A42" s="1">
        <v>1</v>
      </c>
      <c r="B42" s="41"/>
      <c r="C42" s="42"/>
      <c r="D42" s="42"/>
      <c r="E42" s="43"/>
      <c r="F42" s="56" t="s">
        <v>57</v>
      </c>
      <c r="G42" s="57"/>
      <c r="H42" s="58">
        <v>2</v>
      </c>
      <c r="I42" s="59"/>
      <c r="J42" s="21" t="s">
        <v>25</v>
      </c>
      <c r="K42" s="20" t="s">
        <v>16</v>
      </c>
      <c r="L42" s="22"/>
      <c r="M42" s="60"/>
      <c r="N42" s="61"/>
    </row>
    <row r="43" spans="1:14" ht="15" customHeight="1" x14ac:dyDescent="0.25">
      <c r="A43" s="1">
        <v>1</v>
      </c>
      <c r="B43" s="38" t="s">
        <v>69</v>
      </c>
      <c r="C43" s="39"/>
      <c r="D43" s="39"/>
      <c r="E43" s="40"/>
      <c r="F43" s="44" t="s">
        <v>37</v>
      </c>
      <c r="G43" s="45"/>
      <c r="H43" s="46" t="s">
        <v>11</v>
      </c>
      <c r="I43" s="47"/>
      <c r="J43" s="18" t="s">
        <v>12</v>
      </c>
      <c r="K43" s="17" t="s">
        <v>13</v>
      </c>
      <c r="L43" s="19"/>
      <c r="M43" s="48"/>
      <c r="N43" s="50"/>
    </row>
    <row r="44" spans="1:14" ht="15" customHeight="1" x14ac:dyDescent="0.25">
      <c r="A44" s="1">
        <v>1</v>
      </c>
      <c r="B44" s="41"/>
      <c r="C44" s="42"/>
      <c r="D44" s="42"/>
      <c r="E44" s="43"/>
      <c r="F44" s="52" t="s">
        <v>58</v>
      </c>
      <c r="G44" s="53"/>
      <c r="H44" s="54" t="s">
        <v>59</v>
      </c>
      <c r="I44" s="55"/>
      <c r="J44" s="21" t="s">
        <v>53</v>
      </c>
      <c r="K44" s="20" t="s">
        <v>16</v>
      </c>
      <c r="L44" s="22"/>
      <c r="M44" s="49"/>
      <c r="N44" s="51"/>
    </row>
    <row r="45" spans="1:14" ht="15" customHeight="1" x14ac:dyDescent="0.25">
      <c r="A45" s="1">
        <v>1</v>
      </c>
      <c r="B45" s="41"/>
      <c r="C45" s="42"/>
      <c r="D45" s="42"/>
      <c r="E45" s="43"/>
      <c r="F45" s="52" t="s">
        <v>60</v>
      </c>
      <c r="G45" s="53"/>
      <c r="H45" s="54" t="s">
        <v>61</v>
      </c>
      <c r="I45" s="55"/>
      <c r="J45" s="21" t="s">
        <v>53</v>
      </c>
      <c r="K45" s="20" t="s">
        <v>16</v>
      </c>
      <c r="L45" s="22"/>
      <c r="M45" s="49"/>
      <c r="N45" s="51"/>
    </row>
    <row r="46" spans="1:14" ht="15" customHeight="1" x14ac:dyDescent="0.25">
      <c r="A46" s="1">
        <v>1</v>
      </c>
      <c r="B46" s="41"/>
      <c r="C46" s="42"/>
      <c r="D46" s="42"/>
      <c r="E46" s="43"/>
      <c r="F46" s="52" t="s">
        <v>62</v>
      </c>
      <c r="G46" s="53"/>
      <c r="H46" s="54">
        <v>1000</v>
      </c>
      <c r="I46" s="55"/>
      <c r="J46" s="21" t="s">
        <v>53</v>
      </c>
      <c r="K46" s="20" t="s">
        <v>16</v>
      </c>
      <c r="L46" s="22"/>
      <c r="M46" s="49"/>
      <c r="N46" s="51"/>
    </row>
    <row r="47" spans="1:14" ht="15" customHeight="1" x14ac:dyDescent="0.25">
      <c r="A47" s="1">
        <v>1</v>
      </c>
      <c r="B47" s="41"/>
      <c r="C47" s="42"/>
      <c r="D47" s="42"/>
      <c r="E47" s="43"/>
      <c r="F47" s="56" t="s">
        <v>57</v>
      </c>
      <c r="G47" s="57"/>
      <c r="H47" s="58">
        <v>5</v>
      </c>
      <c r="I47" s="59"/>
      <c r="J47" s="21" t="s">
        <v>25</v>
      </c>
      <c r="K47" s="20" t="s">
        <v>16</v>
      </c>
      <c r="L47" s="22"/>
      <c r="M47" s="49"/>
      <c r="N47" s="51"/>
    </row>
    <row r="48" spans="1:14" ht="15" customHeight="1" thickBot="1" x14ac:dyDescent="0.3">
      <c r="A48" s="1">
        <v>1</v>
      </c>
      <c r="B48" s="41"/>
      <c r="C48" s="42"/>
      <c r="D48" s="42"/>
      <c r="E48" s="43"/>
      <c r="F48" s="56" t="s">
        <v>63</v>
      </c>
      <c r="G48" s="57"/>
      <c r="H48" s="58">
        <v>80</v>
      </c>
      <c r="I48" s="59"/>
      <c r="J48" s="21" t="s">
        <v>64</v>
      </c>
      <c r="K48" s="20" t="s">
        <v>16</v>
      </c>
      <c r="L48" s="22"/>
      <c r="M48" s="49"/>
      <c r="N48" s="51"/>
    </row>
    <row r="49" spans="1:14" ht="30" customHeight="1" x14ac:dyDescent="0.25">
      <c r="A49" s="1">
        <v>1</v>
      </c>
      <c r="B49" s="38" t="s">
        <v>31</v>
      </c>
      <c r="C49" s="67"/>
      <c r="D49" s="70" t="s">
        <v>32</v>
      </c>
      <c r="E49" s="71"/>
      <c r="F49" s="46" t="s">
        <v>12</v>
      </c>
      <c r="G49" s="47" t="s">
        <v>12</v>
      </c>
      <c r="H49" s="46" t="s">
        <v>11</v>
      </c>
      <c r="I49" s="47"/>
      <c r="J49" s="18" t="s">
        <v>12</v>
      </c>
      <c r="K49" s="17" t="s">
        <v>13</v>
      </c>
      <c r="L49" s="19"/>
      <c r="M49" s="25" t="s">
        <v>12</v>
      </c>
      <c r="N49" s="26" t="s">
        <v>12</v>
      </c>
    </row>
    <row r="50" spans="1:14" ht="30" customHeight="1" thickBot="1" x14ac:dyDescent="0.3">
      <c r="A50" s="1">
        <v>1</v>
      </c>
      <c r="B50" s="68"/>
      <c r="C50" s="69"/>
      <c r="D50" s="72" t="s">
        <v>33</v>
      </c>
      <c r="E50" s="73"/>
      <c r="F50" s="62" t="s">
        <v>12</v>
      </c>
      <c r="G50" s="63" t="s">
        <v>12</v>
      </c>
      <c r="H50" s="62" t="s">
        <v>11</v>
      </c>
      <c r="I50" s="63"/>
      <c r="J50" s="23" t="s">
        <v>12</v>
      </c>
      <c r="K50" s="24" t="s">
        <v>13</v>
      </c>
      <c r="L50" s="27"/>
      <c r="M50" s="28" t="s">
        <v>12</v>
      </c>
      <c r="N50" s="29" t="s">
        <v>12</v>
      </c>
    </row>
    <row r="51" spans="1:14" x14ac:dyDescent="0.25">
      <c r="A51" s="1">
        <v>1</v>
      </c>
    </row>
    <row r="52" spans="1:14" x14ac:dyDescent="0.25">
      <c r="A52" s="1">
        <v>1</v>
      </c>
      <c r="B52" s="64" t="s">
        <v>34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1">
        <v>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1">
        <v>1</v>
      </c>
    </row>
    <row r="55" spans="1:14" x14ac:dyDescent="0.25">
      <c r="A55" s="1">
        <v>1</v>
      </c>
    </row>
    <row r="56" spans="1:14" x14ac:dyDescent="0.25">
      <c r="A56" s="1">
        <v>1</v>
      </c>
      <c r="C56" s="30" t="s">
        <v>35</v>
      </c>
      <c r="D56" s="31"/>
      <c r="E56" s="31"/>
    </row>
    <row r="57" spans="1:14" s="32" customFormat="1" x14ac:dyDescent="0.2">
      <c r="A57" s="1">
        <v>1</v>
      </c>
      <c r="C57" s="30"/>
    </row>
    <row r="58" spans="1:14" s="32" customFormat="1" ht="15" customHeight="1" x14ac:dyDescent="0.2">
      <c r="A58" s="1">
        <v>1</v>
      </c>
      <c r="C58" s="30" t="s">
        <v>36</v>
      </c>
      <c r="D58" s="65"/>
      <c r="E58" s="65"/>
      <c r="I58" s="33"/>
      <c r="J58" s="33"/>
      <c r="K58" s="33"/>
      <c r="L58" s="33"/>
      <c r="M58" s="34"/>
      <c r="N58" s="34"/>
    </row>
    <row r="59" spans="1:14" s="32" customFormat="1" x14ac:dyDescent="0.2">
      <c r="A59" s="1">
        <v>1</v>
      </c>
      <c r="G59" s="34"/>
      <c r="I59" s="66" t="str">
        <f>"podpis a pečiatka "&amp;IF([1]summary!$K$24="","navrhovateľa","dodávateľa")</f>
        <v>podpis a pečiatka navrhovateľa</v>
      </c>
      <c r="J59" s="66"/>
      <c r="K59" s="66"/>
      <c r="L59" s="66"/>
      <c r="M59" s="35"/>
      <c r="N59" s="35"/>
    </row>
  </sheetData>
  <sheetProtection algorithmName="SHA-512" hashValue="0stwgQTRj3eobQtnt6741sJ/yQBOShIxY46abP9v4/diq5JhS5TOUKef2UK0Fy21E6ioKcsUpBgl8qcxmRx5LA==" saltValue="4pd16ok9tH3q6MMpvEqBKg==" spinCount="100000" sheet="1" selectLockedCells="1"/>
  <autoFilter ref="A1:A59" xr:uid="{00000000-0009-0000-0000-000005000000}"/>
  <mergeCells count="105"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33:E37"/>
    <mergeCell ref="H50:I50"/>
    <mergeCell ref="B52:N53"/>
    <mergeCell ref="D58:E58"/>
    <mergeCell ref="I59:L59"/>
    <mergeCell ref="F23:G23"/>
    <mergeCell ref="H23:I23"/>
    <mergeCell ref="B49:C50"/>
    <mergeCell ref="D49:E49"/>
    <mergeCell ref="F49:G49"/>
    <mergeCell ref="H49:I49"/>
    <mergeCell ref="D50:E50"/>
    <mergeCell ref="F50:G50"/>
    <mergeCell ref="B13:E23"/>
    <mergeCell ref="F13:G13"/>
    <mergeCell ref="H13:I13"/>
    <mergeCell ref="M13:M23"/>
    <mergeCell ref="N13:N23"/>
    <mergeCell ref="F14:G14"/>
    <mergeCell ref="H14:I14"/>
    <mergeCell ref="F15:G15"/>
    <mergeCell ref="F33:G33"/>
    <mergeCell ref="H33:I33"/>
    <mergeCell ref="F20:G20"/>
    <mergeCell ref="B24:E32"/>
    <mergeCell ref="F24:G24"/>
    <mergeCell ref="H24:I24"/>
    <mergeCell ref="M24:M32"/>
    <mergeCell ref="N24:N32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M33:M37"/>
    <mergeCell ref="N33:N37"/>
    <mergeCell ref="F34:G34"/>
    <mergeCell ref="H34:I34"/>
    <mergeCell ref="F35:G35"/>
    <mergeCell ref="H35:I35"/>
    <mergeCell ref="F36:G36"/>
    <mergeCell ref="H36:I36"/>
    <mergeCell ref="F37:G37"/>
    <mergeCell ref="H37:I37"/>
    <mergeCell ref="B38:E42"/>
    <mergeCell ref="F38:G38"/>
    <mergeCell ref="H38:I38"/>
    <mergeCell ref="M38:M42"/>
    <mergeCell ref="N38:N42"/>
    <mergeCell ref="F39:G39"/>
    <mergeCell ref="H39:I39"/>
    <mergeCell ref="F40:G40"/>
    <mergeCell ref="H40:I40"/>
    <mergeCell ref="F41:G41"/>
    <mergeCell ref="H41:I41"/>
    <mergeCell ref="F42:G42"/>
    <mergeCell ref="H42:I42"/>
    <mergeCell ref="B43:E48"/>
    <mergeCell ref="F43:G43"/>
    <mergeCell ref="H43:I43"/>
    <mergeCell ref="M43:M48"/>
    <mergeCell ref="N43:N48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</mergeCells>
  <dataValidations count="1">
    <dataValidation type="list" allowBlank="1" showInputMessage="1" showErrorMessage="1" sqref="K13:K50" xr:uid="{D0BBBF6E-299B-421F-90C8-F164A0918F9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2026-03-17T12:40:40Z</dcterms:created>
  <dcterms:modified xsi:type="dcterms:W3CDTF">2026-03-31T07:29:05Z</dcterms:modified>
</cp:coreProperties>
</file>