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dracka2751495\Documents\2026\03 Potraviny pre CP PO\SP\"/>
    </mc:Choice>
  </mc:AlternateContent>
  <xr:revisionPtr revIDLastSave="0" documentId="13_ncr:1_{CC45DC8C-6403-49C7-8431-DADB83ED86B3}" xr6:coauthVersionLast="47" xr6:coauthVersionMax="47" xr10:uidLastSave="{00000000-0000-0000-0000-000000000000}"/>
  <bookViews>
    <workbookView xWindow="-120" yWindow="-120" windowWidth="29040" windowHeight="15720" xr2:uid="{515D6A07-8F63-42B4-9FC6-4970735EE04B}"/>
  </bookViews>
  <sheets>
    <sheet name="Hárok1" sheetId="1" r:id="rId1"/>
  </sheets>
  <definedNames>
    <definedName name="_xlnm.Print_Area" localSheetId="0">Hárok1!$A$1:$H$61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7" i="1" l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G51" i="1" l="1"/>
  <c r="G50" i="1"/>
</calcChain>
</file>

<file path=xl/sharedStrings.xml><?xml version="1.0" encoding="utf-8"?>
<sst xmlns="http://schemas.openxmlformats.org/spreadsheetml/2006/main" count="103" uniqueCount="61">
  <si>
    <t xml:space="preserve">Časť č. 2: Ovocie a zelenina  </t>
  </si>
  <si>
    <t>P. č.</t>
  </si>
  <si>
    <t>Názov</t>
  </si>
  <si>
    <t>Prdpokl. množstvo na 36 mes.</t>
  </si>
  <si>
    <t xml:space="preserve">Merná jednotka </t>
  </si>
  <si>
    <t>Jednotková cena bez DPH</t>
  </si>
  <si>
    <t>DPH v %</t>
  </si>
  <si>
    <t xml:space="preserve">Cena celkom  za položku bez DPH </t>
  </si>
  <si>
    <t xml:space="preserve">Cena celkom  za položku s DPH </t>
  </si>
  <si>
    <t>Banány</t>
  </si>
  <si>
    <t>kg</t>
  </si>
  <si>
    <t>Broskyňa</t>
  </si>
  <si>
    <t>Citróny</t>
  </si>
  <si>
    <t>Hrozno biele</t>
  </si>
  <si>
    <t>Hrozno tmavé</t>
  </si>
  <si>
    <t>Hrušky</t>
  </si>
  <si>
    <t>Jablka červené</t>
  </si>
  <si>
    <t>Jablka Golden Delicius</t>
  </si>
  <si>
    <t>Kiwi</t>
  </si>
  <si>
    <t>Mandarínky</t>
  </si>
  <si>
    <t>Marhuľa voľná</t>
  </si>
  <si>
    <t>Melón červený</t>
  </si>
  <si>
    <t>Nektárinky</t>
  </si>
  <si>
    <t>Pomaranče</t>
  </si>
  <si>
    <t>Slivky modré</t>
  </si>
  <si>
    <t>Brokolica (500 g balenie)</t>
  </si>
  <si>
    <t>Cesnak</t>
  </si>
  <si>
    <t>Cibuľa žltá</t>
  </si>
  <si>
    <t>Cibuľa červená</t>
  </si>
  <si>
    <t>Červena repa (cvikla)</t>
  </si>
  <si>
    <t>Hliva voľna</t>
  </si>
  <si>
    <t>Kalerábik kusový</t>
  </si>
  <si>
    <t>ks</t>
  </si>
  <si>
    <t>Kaleráb gigant</t>
  </si>
  <si>
    <t>Kapusta biela</t>
  </si>
  <si>
    <t>Kapusta červená</t>
  </si>
  <si>
    <t>Kapusta čínska</t>
  </si>
  <si>
    <t>Kapusta kysla  (10 kg balenie)</t>
  </si>
  <si>
    <t xml:space="preserve">Karfiol </t>
  </si>
  <si>
    <t>Kel hlávkový</t>
  </si>
  <si>
    <t>Kôpor balený (100 g balenie)</t>
  </si>
  <si>
    <t>Mrkva praná</t>
  </si>
  <si>
    <t xml:space="preserve">Paprika biela </t>
  </si>
  <si>
    <t>Paprika červená kapia</t>
  </si>
  <si>
    <t>Paradajky</t>
  </si>
  <si>
    <t>Petržlen praný</t>
  </si>
  <si>
    <t>Petržlenová vňať hladká</t>
  </si>
  <si>
    <t>Pór voľný</t>
  </si>
  <si>
    <t>Šalát hlávkový</t>
  </si>
  <si>
    <t>Šalát ľadový</t>
  </si>
  <si>
    <t>Šampiňóny</t>
  </si>
  <si>
    <t xml:space="preserve">Uhorky </t>
  </si>
  <si>
    <t>Zeler praný</t>
  </si>
  <si>
    <t>Zemiaky neskoré neprané</t>
  </si>
  <si>
    <t>Zemiaky skoré neprané</t>
  </si>
  <si>
    <t>Celková cena za predmet zákazky v eur bez DPH</t>
  </si>
  <si>
    <t>Celková cena za predmet zákazky v eur s DPH</t>
  </si>
  <si>
    <t>Uchádzač doplní údaje do buniek vyplnené modrou farbou v stĺpci  E, F.</t>
  </si>
  <si>
    <t>Jednotkovú cenu uvedie uchádzač zaokrúhlenú na 2 desatinné miesta.</t>
  </si>
  <si>
    <t>Ak uchádzač nie je platcom DPH, uvedie v stĺpci F nulovú hodnotu, alebo bunky nevplní.</t>
  </si>
  <si>
    <t>Štruktúrovaný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</si>
</sst>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164" fontId="0" fillId="0" borderId="4" xfId="0" applyNumberFormat="1" applyBorder="1" applyAlignment="1" applyProtection="1">
      <alignment horizontal="right" vertical="center" inden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right" vertical="center" indent="1"/>
      <protection locked="0"/>
    </xf>
    <xf numFmtId="9" fontId="0" fillId="3" borderId="4" xfId="0" applyNumberFormat="1" applyFill="1" applyBorder="1" applyAlignment="1" applyProtection="1">
      <alignment horizontal="right" vertical="center" indent="1"/>
      <protection locked="0"/>
    </xf>
    <xf numFmtId="165" fontId="0" fillId="0" borderId="4" xfId="0" applyNumberFormat="1" applyBorder="1" applyAlignment="1" applyProtection="1">
      <alignment horizontal="right" vertical="center" indent="1"/>
      <protection locked="0"/>
    </xf>
    <xf numFmtId="165" fontId="0" fillId="0" borderId="5" xfId="0" applyNumberFormat="1" applyBorder="1" applyAlignment="1" applyProtection="1">
      <alignment horizontal="right" vertical="center" inden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vertical="center"/>
      <protection locked="0"/>
    </xf>
    <xf numFmtId="164" fontId="0" fillId="0" borderId="7" xfId="0" applyNumberFormat="1" applyBorder="1" applyAlignment="1" applyProtection="1">
      <alignment horizontal="right" vertical="center" indent="1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right" vertical="center" indent="1"/>
      <protection locked="0"/>
    </xf>
    <xf numFmtId="9" fontId="0" fillId="3" borderId="7" xfId="0" applyNumberFormat="1" applyFill="1" applyBorder="1" applyAlignment="1" applyProtection="1">
      <alignment horizontal="right" vertical="center" indent="1"/>
      <protection locked="0"/>
    </xf>
    <xf numFmtId="165" fontId="0" fillId="0" borderId="7" xfId="0" applyNumberFormat="1" applyBorder="1" applyAlignment="1" applyProtection="1">
      <alignment horizontal="right" vertical="center" indent="1"/>
      <protection locked="0"/>
    </xf>
    <xf numFmtId="165" fontId="0" fillId="0" borderId="8" xfId="0" applyNumberFormat="1" applyBorder="1" applyAlignment="1" applyProtection="1">
      <alignment horizontal="right" vertical="center" inden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vertical="center"/>
      <protection locked="0"/>
    </xf>
    <xf numFmtId="164" fontId="0" fillId="0" borderId="10" xfId="0" applyNumberFormat="1" applyBorder="1" applyAlignment="1" applyProtection="1">
      <alignment horizontal="right" vertical="center" indent="1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right" vertical="center" indent="1"/>
      <protection locked="0"/>
    </xf>
    <xf numFmtId="9" fontId="0" fillId="3" borderId="10" xfId="0" applyNumberFormat="1" applyFill="1" applyBorder="1" applyAlignment="1" applyProtection="1">
      <alignment horizontal="right" vertical="center" indent="1"/>
      <protection locked="0"/>
    </xf>
    <xf numFmtId="165" fontId="0" fillId="0" borderId="10" xfId="0" applyNumberFormat="1" applyBorder="1" applyAlignment="1" applyProtection="1">
      <alignment horizontal="right" vertical="center" indent="1"/>
      <protection locked="0"/>
    </xf>
    <xf numFmtId="165" fontId="0" fillId="0" borderId="11" xfId="0" applyNumberFormat="1" applyBorder="1" applyAlignment="1" applyProtection="1">
      <alignment horizontal="right" vertical="center" indent="1"/>
      <protection locked="0"/>
    </xf>
    <xf numFmtId="0" fontId="6" fillId="0" borderId="12" xfId="0" applyFont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165" fontId="0" fillId="4" borderId="1" xfId="0" applyNumberFormat="1" applyFill="1" applyBorder="1" applyAlignment="1" applyProtection="1">
      <alignment horizontal="right" vertical="center" inden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165" fontId="0" fillId="0" borderId="1" xfId="0" applyNumberFormat="1" applyBorder="1" applyAlignment="1" applyProtection="1">
      <alignment horizontal="right" vertical="center" inden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F48E8-F7BD-4462-8223-1E91E1850260}">
  <dimension ref="A1:H55"/>
  <sheetViews>
    <sheetView showGridLines="0" tabSelected="1" zoomScaleNormal="100" workbookViewId="0">
      <selection activeCell="L5" sqref="L5"/>
    </sheetView>
  </sheetViews>
  <sheetFormatPr defaultRowHeight="15" x14ac:dyDescent="0.25"/>
  <cols>
    <col min="1" max="1" width="10.85546875" customWidth="1"/>
    <col min="2" max="2" width="28" bestFit="1" customWidth="1"/>
    <col min="3" max="3" width="18.7109375" customWidth="1"/>
    <col min="4" max="4" width="10.85546875" customWidth="1"/>
    <col min="5" max="5" width="14.7109375" customWidth="1"/>
    <col min="6" max="6" width="12.42578125" customWidth="1"/>
    <col min="7" max="7" width="16.42578125" customWidth="1"/>
    <col min="8" max="8" width="16.140625" customWidth="1"/>
  </cols>
  <sheetData>
    <row r="1" spans="1:8" ht="18.7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9.5" thickBot="1" x14ac:dyDescent="0.3">
      <c r="A2" s="1" t="s">
        <v>60</v>
      </c>
      <c r="B2" s="1"/>
      <c r="C2" s="1"/>
      <c r="D2" s="1"/>
      <c r="E2" s="1"/>
      <c r="F2" s="1"/>
      <c r="G2" s="1"/>
      <c r="H2" s="1"/>
    </row>
    <row r="3" spans="1:8" ht="26.25" thickBot="1" x14ac:dyDescent="0.3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spans="1:8" ht="15.75" x14ac:dyDescent="0.25">
      <c r="A4" s="6">
        <v>1</v>
      </c>
      <c r="B4" s="7" t="s">
        <v>9</v>
      </c>
      <c r="C4" s="8">
        <v>3300</v>
      </c>
      <c r="D4" s="9" t="s">
        <v>10</v>
      </c>
      <c r="E4" s="10"/>
      <c r="F4" s="11"/>
      <c r="G4" s="12">
        <f>C4*E4</f>
        <v>0</v>
      </c>
      <c r="H4" s="13">
        <f>G4+(G4*F4)</f>
        <v>0</v>
      </c>
    </row>
    <row r="5" spans="1:8" ht="15.75" x14ac:dyDescent="0.25">
      <c r="A5" s="14">
        <v>2</v>
      </c>
      <c r="B5" s="15" t="s">
        <v>11</v>
      </c>
      <c r="C5" s="16">
        <v>300</v>
      </c>
      <c r="D5" s="17" t="s">
        <v>10</v>
      </c>
      <c r="E5" s="18"/>
      <c r="F5" s="19"/>
      <c r="G5" s="20">
        <f>C5*E5</f>
        <v>0</v>
      </c>
      <c r="H5" s="21">
        <f>G5+(G5*F5)</f>
        <v>0</v>
      </c>
    </row>
    <row r="6" spans="1:8" ht="15.75" x14ac:dyDescent="0.25">
      <c r="A6" s="14">
        <v>3</v>
      </c>
      <c r="B6" s="15" t="s">
        <v>12</v>
      </c>
      <c r="C6" s="16">
        <v>300</v>
      </c>
      <c r="D6" s="17" t="s">
        <v>10</v>
      </c>
      <c r="E6" s="18"/>
      <c r="F6" s="19"/>
      <c r="G6" s="20">
        <f>C6*E6</f>
        <v>0</v>
      </c>
      <c r="H6" s="21">
        <f>G6+(G6*F6)</f>
        <v>0</v>
      </c>
    </row>
    <row r="7" spans="1:8" ht="15.75" x14ac:dyDescent="0.25">
      <c r="A7" s="14">
        <v>4</v>
      </c>
      <c r="B7" s="15" t="s">
        <v>13</v>
      </c>
      <c r="C7" s="16">
        <v>120</v>
      </c>
      <c r="D7" s="17" t="s">
        <v>10</v>
      </c>
      <c r="E7" s="18"/>
      <c r="F7" s="19"/>
      <c r="G7" s="20">
        <f>C7*E7</f>
        <v>0</v>
      </c>
      <c r="H7" s="21">
        <f>G7+(G7*F7)</f>
        <v>0</v>
      </c>
    </row>
    <row r="8" spans="1:8" ht="15.75" x14ac:dyDescent="0.25">
      <c r="A8" s="14">
        <v>5</v>
      </c>
      <c r="B8" s="15" t="s">
        <v>14</v>
      </c>
      <c r="C8" s="16">
        <v>120</v>
      </c>
      <c r="D8" s="17" t="s">
        <v>10</v>
      </c>
      <c r="E8" s="18"/>
      <c r="F8" s="19"/>
      <c r="G8" s="20">
        <f>C8*E8</f>
        <v>0</v>
      </c>
      <c r="H8" s="21">
        <f>G8+(G8*F8)</f>
        <v>0</v>
      </c>
    </row>
    <row r="9" spans="1:8" ht="15.75" x14ac:dyDescent="0.25">
      <c r="A9" s="14">
        <v>6</v>
      </c>
      <c r="B9" s="15" t="s">
        <v>15</v>
      </c>
      <c r="C9" s="16">
        <v>2400</v>
      </c>
      <c r="D9" s="17" t="s">
        <v>10</v>
      </c>
      <c r="E9" s="18"/>
      <c r="F9" s="19"/>
      <c r="G9" s="20">
        <f>C9*E9</f>
        <v>0</v>
      </c>
      <c r="H9" s="21">
        <f>G9+(G9*F9)</f>
        <v>0</v>
      </c>
    </row>
    <row r="10" spans="1:8" ht="15.75" x14ac:dyDescent="0.25">
      <c r="A10" s="14">
        <v>7</v>
      </c>
      <c r="B10" s="15" t="s">
        <v>16</v>
      </c>
      <c r="C10" s="16">
        <v>8100</v>
      </c>
      <c r="D10" s="17" t="s">
        <v>10</v>
      </c>
      <c r="E10" s="18"/>
      <c r="F10" s="19"/>
      <c r="G10" s="20">
        <f>C10*E10</f>
        <v>0</v>
      </c>
      <c r="H10" s="21">
        <f>G10+(G10*F10)</f>
        <v>0</v>
      </c>
    </row>
    <row r="11" spans="1:8" ht="15.75" x14ac:dyDescent="0.25">
      <c r="A11" s="14">
        <v>8</v>
      </c>
      <c r="B11" s="15" t="s">
        <v>17</v>
      </c>
      <c r="C11" s="16">
        <v>3000</v>
      </c>
      <c r="D11" s="17" t="s">
        <v>10</v>
      </c>
      <c r="E11" s="18"/>
      <c r="F11" s="19"/>
      <c r="G11" s="20">
        <f>C11*E11</f>
        <v>0</v>
      </c>
      <c r="H11" s="21">
        <f>G11+(G11*F11)</f>
        <v>0</v>
      </c>
    </row>
    <row r="12" spans="1:8" ht="15.75" x14ac:dyDescent="0.25">
      <c r="A12" s="14">
        <v>9</v>
      </c>
      <c r="B12" s="15" t="s">
        <v>18</v>
      </c>
      <c r="C12" s="16">
        <v>300</v>
      </c>
      <c r="D12" s="17" t="s">
        <v>10</v>
      </c>
      <c r="E12" s="18"/>
      <c r="F12" s="19"/>
      <c r="G12" s="20">
        <f>C12*E12</f>
        <v>0</v>
      </c>
      <c r="H12" s="21">
        <f>G12+(G12*F12)</f>
        <v>0</v>
      </c>
    </row>
    <row r="13" spans="1:8" ht="15.75" x14ac:dyDescent="0.25">
      <c r="A13" s="14">
        <v>10</v>
      </c>
      <c r="B13" s="15" t="s">
        <v>19</v>
      </c>
      <c r="C13" s="16">
        <v>2400</v>
      </c>
      <c r="D13" s="17" t="s">
        <v>10</v>
      </c>
      <c r="E13" s="18"/>
      <c r="F13" s="19"/>
      <c r="G13" s="20">
        <f>C13*E13</f>
        <v>0</v>
      </c>
      <c r="H13" s="21">
        <f>G13+(G13*F13)</f>
        <v>0</v>
      </c>
    </row>
    <row r="14" spans="1:8" ht="15.75" x14ac:dyDescent="0.25">
      <c r="A14" s="14">
        <v>11</v>
      </c>
      <c r="B14" s="15" t="s">
        <v>20</v>
      </c>
      <c r="C14" s="16">
        <v>300</v>
      </c>
      <c r="D14" s="17" t="s">
        <v>10</v>
      </c>
      <c r="E14" s="18"/>
      <c r="F14" s="19"/>
      <c r="G14" s="20">
        <f>C14*E14</f>
        <v>0</v>
      </c>
      <c r="H14" s="21">
        <f>G14+(G14*F14)</f>
        <v>0</v>
      </c>
    </row>
    <row r="15" spans="1:8" ht="15.75" x14ac:dyDescent="0.25">
      <c r="A15" s="14">
        <v>12</v>
      </c>
      <c r="B15" s="15" t="s">
        <v>21</v>
      </c>
      <c r="C15" s="16">
        <v>2400</v>
      </c>
      <c r="D15" s="17" t="s">
        <v>10</v>
      </c>
      <c r="E15" s="18"/>
      <c r="F15" s="19"/>
      <c r="G15" s="20">
        <f>C15*E15</f>
        <v>0</v>
      </c>
      <c r="H15" s="21">
        <f>G15+(G15*F15)</f>
        <v>0</v>
      </c>
    </row>
    <row r="16" spans="1:8" ht="15.75" x14ac:dyDescent="0.25">
      <c r="A16" s="14">
        <v>13</v>
      </c>
      <c r="B16" s="15" t="s">
        <v>22</v>
      </c>
      <c r="C16" s="16">
        <v>1500</v>
      </c>
      <c r="D16" s="17" t="s">
        <v>10</v>
      </c>
      <c r="E16" s="18"/>
      <c r="F16" s="19"/>
      <c r="G16" s="20">
        <f>C16*E16</f>
        <v>0</v>
      </c>
      <c r="H16" s="21">
        <f>G16+(G16*F16)</f>
        <v>0</v>
      </c>
    </row>
    <row r="17" spans="1:8" ht="15.75" x14ac:dyDescent="0.25">
      <c r="A17" s="14">
        <v>14</v>
      </c>
      <c r="B17" s="15" t="s">
        <v>23</v>
      </c>
      <c r="C17" s="16">
        <v>4800</v>
      </c>
      <c r="D17" s="17" t="s">
        <v>10</v>
      </c>
      <c r="E17" s="18"/>
      <c r="F17" s="19"/>
      <c r="G17" s="20">
        <f>C17*E17</f>
        <v>0</v>
      </c>
      <c r="H17" s="21">
        <f>G17+(G17*F17)</f>
        <v>0</v>
      </c>
    </row>
    <row r="18" spans="1:8" ht="15.75" x14ac:dyDescent="0.25">
      <c r="A18" s="14">
        <v>15</v>
      </c>
      <c r="B18" s="15" t="s">
        <v>24</v>
      </c>
      <c r="C18" s="16">
        <v>300</v>
      </c>
      <c r="D18" s="17" t="s">
        <v>10</v>
      </c>
      <c r="E18" s="18"/>
      <c r="F18" s="19"/>
      <c r="G18" s="20">
        <f>C18*E18</f>
        <v>0</v>
      </c>
      <c r="H18" s="21">
        <f>G18+(G18*F18)</f>
        <v>0</v>
      </c>
    </row>
    <row r="19" spans="1:8" ht="15.75" x14ac:dyDescent="0.25">
      <c r="A19" s="14">
        <v>16</v>
      </c>
      <c r="B19" s="15" t="s">
        <v>25</v>
      </c>
      <c r="C19" s="16">
        <v>300</v>
      </c>
      <c r="D19" s="17" t="s">
        <v>10</v>
      </c>
      <c r="E19" s="18"/>
      <c r="F19" s="19"/>
      <c r="G19" s="20">
        <f>C19*E19</f>
        <v>0</v>
      </c>
      <c r="H19" s="21">
        <f>G19+(G19*F19)</f>
        <v>0</v>
      </c>
    </row>
    <row r="20" spans="1:8" ht="15.75" x14ac:dyDescent="0.25">
      <c r="A20" s="14">
        <v>17</v>
      </c>
      <c r="B20" s="15" t="s">
        <v>26</v>
      </c>
      <c r="C20" s="16">
        <v>300</v>
      </c>
      <c r="D20" s="17" t="s">
        <v>10</v>
      </c>
      <c r="E20" s="18"/>
      <c r="F20" s="19"/>
      <c r="G20" s="20">
        <f>C20*E20</f>
        <v>0</v>
      </c>
      <c r="H20" s="21">
        <f>G20+(G20*F20)</f>
        <v>0</v>
      </c>
    </row>
    <row r="21" spans="1:8" ht="15.75" x14ac:dyDescent="0.25">
      <c r="A21" s="14">
        <v>18</v>
      </c>
      <c r="B21" s="15" t="s">
        <v>27</v>
      </c>
      <c r="C21" s="16">
        <v>3000</v>
      </c>
      <c r="D21" s="17" t="s">
        <v>10</v>
      </c>
      <c r="E21" s="18"/>
      <c r="F21" s="19"/>
      <c r="G21" s="20">
        <f>C21*E21</f>
        <v>0</v>
      </c>
      <c r="H21" s="21">
        <f>G21+(G21*F21)</f>
        <v>0</v>
      </c>
    </row>
    <row r="22" spans="1:8" ht="15.75" x14ac:dyDescent="0.25">
      <c r="A22" s="14">
        <v>19</v>
      </c>
      <c r="B22" s="15" t="s">
        <v>28</v>
      </c>
      <c r="C22" s="16">
        <v>300</v>
      </c>
      <c r="D22" s="17" t="s">
        <v>10</v>
      </c>
      <c r="E22" s="18"/>
      <c r="F22" s="19"/>
      <c r="G22" s="20">
        <f>C22*E22</f>
        <v>0</v>
      </c>
      <c r="H22" s="21">
        <f>G22+(G22*F22)</f>
        <v>0</v>
      </c>
    </row>
    <row r="23" spans="1:8" ht="15.75" x14ac:dyDescent="0.25">
      <c r="A23" s="14">
        <v>20</v>
      </c>
      <c r="B23" s="15" t="s">
        <v>29</v>
      </c>
      <c r="C23" s="16">
        <v>120</v>
      </c>
      <c r="D23" s="17" t="s">
        <v>10</v>
      </c>
      <c r="E23" s="18"/>
      <c r="F23" s="19"/>
      <c r="G23" s="20">
        <f>C23*E23</f>
        <v>0</v>
      </c>
      <c r="H23" s="21">
        <f>G23+(G23*F23)</f>
        <v>0</v>
      </c>
    </row>
    <row r="24" spans="1:8" ht="15.75" x14ac:dyDescent="0.25">
      <c r="A24" s="14">
        <v>21</v>
      </c>
      <c r="B24" s="15" t="s">
        <v>30</v>
      </c>
      <c r="C24" s="16">
        <v>120</v>
      </c>
      <c r="D24" s="17" t="s">
        <v>10</v>
      </c>
      <c r="E24" s="18"/>
      <c r="F24" s="19"/>
      <c r="G24" s="20">
        <f>C24*E24</f>
        <v>0</v>
      </c>
      <c r="H24" s="21">
        <f>G24+(G24*F24)</f>
        <v>0</v>
      </c>
    </row>
    <row r="25" spans="1:8" ht="15.75" x14ac:dyDescent="0.25">
      <c r="A25" s="14">
        <v>22</v>
      </c>
      <c r="B25" s="15" t="s">
        <v>31</v>
      </c>
      <c r="C25" s="16">
        <v>120</v>
      </c>
      <c r="D25" s="17" t="s">
        <v>32</v>
      </c>
      <c r="E25" s="18"/>
      <c r="F25" s="19"/>
      <c r="G25" s="20">
        <f>C25*E25</f>
        <v>0</v>
      </c>
      <c r="H25" s="21">
        <f>G25+(G25*F25)</f>
        <v>0</v>
      </c>
    </row>
    <row r="26" spans="1:8" ht="15.75" x14ac:dyDescent="0.25">
      <c r="A26" s="14">
        <v>23</v>
      </c>
      <c r="B26" s="15" t="s">
        <v>33</v>
      </c>
      <c r="C26" s="16">
        <v>195</v>
      </c>
      <c r="D26" s="17" t="s">
        <v>10</v>
      </c>
      <c r="E26" s="18"/>
      <c r="F26" s="19"/>
      <c r="G26" s="20">
        <f>C26*E26</f>
        <v>0</v>
      </c>
      <c r="H26" s="21">
        <f>G26+(G26*F26)</f>
        <v>0</v>
      </c>
    </row>
    <row r="27" spans="1:8" ht="15.75" x14ac:dyDescent="0.25">
      <c r="A27" s="14">
        <v>24</v>
      </c>
      <c r="B27" s="15" t="s">
        <v>34</v>
      </c>
      <c r="C27" s="16">
        <v>1500</v>
      </c>
      <c r="D27" s="17" t="s">
        <v>10</v>
      </c>
      <c r="E27" s="18"/>
      <c r="F27" s="19"/>
      <c r="G27" s="20">
        <f>C27*E27</f>
        <v>0</v>
      </c>
      <c r="H27" s="21">
        <f>G27+(G27*F27)</f>
        <v>0</v>
      </c>
    </row>
    <row r="28" spans="1:8" ht="15.75" x14ac:dyDescent="0.25">
      <c r="A28" s="14">
        <v>25</v>
      </c>
      <c r="B28" s="15" t="s">
        <v>35</v>
      </c>
      <c r="C28" s="16">
        <v>300</v>
      </c>
      <c r="D28" s="17" t="s">
        <v>10</v>
      </c>
      <c r="E28" s="18"/>
      <c r="F28" s="19"/>
      <c r="G28" s="20">
        <f>C28*E28</f>
        <v>0</v>
      </c>
      <c r="H28" s="21">
        <f>G28+(G28*F28)</f>
        <v>0</v>
      </c>
    </row>
    <row r="29" spans="1:8" ht="15.75" x14ac:dyDescent="0.25">
      <c r="A29" s="14">
        <v>26</v>
      </c>
      <c r="B29" s="15" t="s">
        <v>36</v>
      </c>
      <c r="C29" s="16">
        <v>300</v>
      </c>
      <c r="D29" s="17" t="s">
        <v>10</v>
      </c>
      <c r="E29" s="18"/>
      <c r="F29" s="19"/>
      <c r="G29" s="20">
        <f>C29*E29</f>
        <v>0</v>
      </c>
      <c r="H29" s="21">
        <f>G29+(G29*F29)</f>
        <v>0</v>
      </c>
    </row>
    <row r="30" spans="1:8" ht="15.75" x14ac:dyDescent="0.25">
      <c r="A30" s="14">
        <v>27</v>
      </c>
      <c r="B30" s="15" t="s">
        <v>37</v>
      </c>
      <c r="C30" s="16">
        <v>1200</v>
      </c>
      <c r="D30" s="17" t="s">
        <v>10</v>
      </c>
      <c r="E30" s="18"/>
      <c r="F30" s="19"/>
      <c r="G30" s="20">
        <f>C30*E30</f>
        <v>0</v>
      </c>
      <c r="H30" s="21">
        <f>G30+(G30*F30)</f>
        <v>0</v>
      </c>
    </row>
    <row r="31" spans="1:8" ht="15.75" x14ac:dyDescent="0.25">
      <c r="A31" s="14">
        <v>28</v>
      </c>
      <c r="B31" s="15" t="s">
        <v>38</v>
      </c>
      <c r="C31" s="16">
        <v>600</v>
      </c>
      <c r="D31" s="17" t="s">
        <v>32</v>
      </c>
      <c r="E31" s="18"/>
      <c r="F31" s="19"/>
      <c r="G31" s="20">
        <f>C31*E31</f>
        <v>0</v>
      </c>
      <c r="H31" s="21">
        <f>G31+(G31*F31)</f>
        <v>0</v>
      </c>
    </row>
    <row r="32" spans="1:8" ht="15.75" x14ac:dyDescent="0.25">
      <c r="A32" s="14">
        <v>29</v>
      </c>
      <c r="B32" s="15" t="s">
        <v>39</v>
      </c>
      <c r="C32" s="16">
        <v>300</v>
      </c>
      <c r="D32" s="17" t="s">
        <v>10</v>
      </c>
      <c r="E32" s="18"/>
      <c r="F32" s="19"/>
      <c r="G32" s="20">
        <f>C32*E32</f>
        <v>0</v>
      </c>
      <c r="H32" s="21">
        <f>G32+(G32*F32)</f>
        <v>0</v>
      </c>
    </row>
    <row r="33" spans="1:8" ht="15.75" x14ac:dyDescent="0.25">
      <c r="A33" s="14">
        <v>30</v>
      </c>
      <c r="B33" s="15" t="s">
        <v>40</v>
      </c>
      <c r="C33" s="16">
        <v>15</v>
      </c>
      <c r="D33" s="17" t="s">
        <v>10</v>
      </c>
      <c r="E33" s="18"/>
      <c r="F33" s="19"/>
      <c r="G33" s="20">
        <f>C33*E33</f>
        <v>0</v>
      </c>
      <c r="H33" s="21">
        <f>G33+(G33*F33)</f>
        <v>0</v>
      </c>
    </row>
    <row r="34" spans="1:8" ht="15.75" x14ac:dyDescent="0.25">
      <c r="A34" s="14">
        <v>31</v>
      </c>
      <c r="B34" s="15" t="s">
        <v>41</v>
      </c>
      <c r="C34" s="16">
        <v>1200</v>
      </c>
      <c r="D34" s="17" t="s">
        <v>10</v>
      </c>
      <c r="E34" s="18"/>
      <c r="F34" s="19"/>
      <c r="G34" s="20">
        <f>C34*E34</f>
        <v>0</v>
      </c>
      <c r="H34" s="21">
        <f>G34+(G34*F34)</f>
        <v>0</v>
      </c>
    </row>
    <row r="35" spans="1:8" ht="15.75" x14ac:dyDescent="0.25">
      <c r="A35" s="22">
        <v>32</v>
      </c>
      <c r="B35" s="15" t="s">
        <v>42</v>
      </c>
      <c r="C35" s="16">
        <v>2400</v>
      </c>
      <c r="D35" s="17" t="s">
        <v>10</v>
      </c>
      <c r="E35" s="18"/>
      <c r="F35" s="19"/>
      <c r="G35" s="20">
        <f>C35*E35</f>
        <v>0</v>
      </c>
      <c r="H35" s="21">
        <f>G35+(G35*F35)</f>
        <v>0</v>
      </c>
    </row>
    <row r="36" spans="1:8" ht="15.75" x14ac:dyDescent="0.25">
      <c r="A36" s="14">
        <v>33</v>
      </c>
      <c r="B36" s="15" t="s">
        <v>43</v>
      </c>
      <c r="C36" s="16">
        <v>150</v>
      </c>
      <c r="D36" s="17" t="s">
        <v>10</v>
      </c>
      <c r="E36" s="18"/>
      <c r="F36" s="19"/>
      <c r="G36" s="20">
        <f>C36*E36</f>
        <v>0</v>
      </c>
      <c r="H36" s="21">
        <f>G36+(G36*F36)</f>
        <v>0</v>
      </c>
    </row>
    <row r="37" spans="1:8" ht="15.75" x14ac:dyDescent="0.25">
      <c r="A37" s="14">
        <v>34</v>
      </c>
      <c r="B37" s="15" t="s">
        <v>44</v>
      </c>
      <c r="C37" s="16">
        <v>1200</v>
      </c>
      <c r="D37" s="17" t="s">
        <v>10</v>
      </c>
      <c r="E37" s="18"/>
      <c r="F37" s="19"/>
      <c r="G37" s="20">
        <f>C37*E37</f>
        <v>0</v>
      </c>
      <c r="H37" s="21">
        <f>G37+(G37*F37)</f>
        <v>0</v>
      </c>
    </row>
    <row r="38" spans="1:8" ht="15.75" x14ac:dyDescent="0.25">
      <c r="A38" s="14">
        <v>35</v>
      </c>
      <c r="B38" s="15" t="s">
        <v>45</v>
      </c>
      <c r="C38" s="16">
        <v>450</v>
      </c>
      <c r="D38" s="17" t="s">
        <v>10</v>
      </c>
      <c r="E38" s="18"/>
      <c r="F38" s="19"/>
      <c r="G38" s="20">
        <f>C38*E38</f>
        <v>0</v>
      </c>
      <c r="H38" s="21">
        <f>G38+(G38*F38)</f>
        <v>0</v>
      </c>
    </row>
    <row r="39" spans="1:8" ht="15.75" x14ac:dyDescent="0.25">
      <c r="A39" s="14">
        <v>36</v>
      </c>
      <c r="B39" s="15" t="s">
        <v>46</v>
      </c>
      <c r="C39" s="16">
        <v>24</v>
      </c>
      <c r="D39" s="17" t="s">
        <v>10</v>
      </c>
      <c r="E39" s="18"/>
      <c r="F39" s="19"/>
      <c r="G39" s="20">
        <f>C39*E39</f>
        <v>0</v>
      </c>
      <c r="H39" s="21">
        <f>G39+(G39*F39)</f>
        <v>0</v>
      </c>
    </row>
    <row r="40" spans="1:8" ht="15.75" x14ac:dyDescent="0.25">
      <c r="A40" s="14">
        <v>37</v>
      </c>
      <c r="B40" s="15" t="s">
        <v>47</v>
      </c>
      <c r="C40" s="16">
        <v>150</v>
      </c>
      <c r="D40" s="17" t="s">
        <v>10</v>
      </c>
      <c r="E40" s="18"/>
      <c r="F40" s="19"/>
      <c r="G40" s="20">
        <f>C40*E40</f>
        <v>0</v>
      </c>
      <c r="H40" s="21">
        <f>G40+(G40*F40)</f>
        <v>0</v>
      </c>
    </row>
    <row r="41" spans="1:8" ht="15.75" x14ac:dyDescent="0.25">
      <c r="A41" s="14">
        <v>38</v>
      </c>
      <c r="B41" s="15" t="s">
        <v>48</v>
      </c>
      <c r="C41" s="16">
        <v>180</v>
      </c>
      <c r="D41" s="17" t="s">
        <v>32</v>
      </c>
      <c r="E41" s="18"/>
      <c r="F41" s="19"/>
      <c r="G41" s="20">
        <f>C41*E41</f>
        <v>0</v>
      </c>
      <c r="H41" s="21">
        <f>G41+(G41*F41)</f>
        <v>0</v>
      </c>
    </row>
    <row r="42" spans="1:8" ht="15.75" x14ac:dyDescent="0.25">
      <c r="A42" s="14">
        <v>39</v>
      </c>
      <c r="B42" s="15" t="s">
        <v>49</v>
      </c>
      <c r="C42" s="16">
        <v>180</v>
      </c>
      <c r="D42" s="17" t="s">
        <v>32</v>
      </c>
      <c r="E42" s="18"/>
      <c r="F42" s="19"/>
      <c r="G42" s="20">
        <f>C42*E42</f>
        <v>0</v>
      </c>
      <c r="H42" s="21">
        <f>G42+(G42*F42)</f>
        <v>0</v>
      </c>
    </row>
    <row r="43" spans="1:8" ht="15.75" x14ac:dyDescent="0.25">
      <c r="A43" s="14">
        <v>40</v>
      </c>
      <c r="B43" s="15" t="s">
        <v>50</v>
      </c>
      <c r="C43" s="16">
        <v>300</v>
      </c>
      <c r="D43" s="17" t="s">
        <v>10</v>
      </c>
      <c r="E43" s="18"/>
      <c r="F43" s="19"/>
      <c r="G43" s="20">
        <f>C43*E43</f>
        <v>0</v>
      </c>
      <c r="H43" s="21">
        <f>G43+(G43*F43)</f>
        <v>0</v>
      </c>
    </row>
    <row r="44" spans="1:8" ht="15.75" x14ac:dyDescent="0.25">
      <c r="A44" s="14">
        <v>41</v>
      </c>
      <c r="B44" s="15" t="s">
        <v>51</v>
      </c>
      <c r="C44" s="16">
        <v>1500</v>
      </c>
      <c r="D44" s="17" t="s">
        <v>10</v>
      </c>
      <c r="E44" s="18"/>
      <c r="F44" s="19"/>
      <c r="G44" s="20">
        <f>C44*E44</f>
        <v>0</v>
      </c>
      <c r="H44" s="21">
        <f>G44+(G44*F44)</f>
        <v>0</v>
      </c>
    </row>
    <row r="45" spans="1:8" ht="15.75" x14ac:dyDescent="0.25">
      <c r="A45" s="14">
        <v>42</v>
      </c>
      <c r="B45" s="15" t="s">
        <v>52</v>
      </c>
      <c r="C45" s="16">
        <v>150</v>
      </c>
      <c r="D45" s="17" t="s">
        <v>10</v>
      </c>
      <c r="E45" s="18"/>
      <c r="F45" s="19"/>
      <c r="G45" s="20">
        <f>C45*E45</f>
        <v>0</v>
      </c>
      <c r="H45" s="21">
        <f>G45+(G45*F45)</f>
        <v>0</v>
      </c>
    </row>
    <row r="46" spans="1:8" ht="15.75" x14ac:dyDescent="0.25">
      <c r="A46" s="14">
        <v>43</v>
      </c>
      <c r="B46" s="15" t="s">
        <v>53</v>
      </c>
      <c r="C46" s="16">
        <v>18000</v>
      </c>
      <c r="D46" s="17" t="s">
        <v>10</v>
      </c>
      <c r="E46" s="18"/>
      <c r="F46" s="19"/>
      <c r="G46" s="20">
        <f>C46*E46</f>
        <v>0</v>
      </c>
      <c r="H46" s="21">
        <f>G46+(G46*F46)</f>
        <v>0</v>
      </c>
    </row>
    <row r="47" spans="1:8" ht="16.5" thickBot="1" x14ac:dyDescent="0.3">
      <c r="A47" s="23">
        <v>44</v>
      </c>
      <c r="B47" s="24" t="s">
        <v>54</v>
      </c>
      <c r="C47" s="25">
        <v>3000</v>
      </c>
      <c r="D47" s="26" t="s">
        <v>10</v>
      </c>
      <c r="E47" s="27"/>
      <c r="F47" s="28"/>
      <c r="G47" s="29">
        <f>C47*E47</f>
        <v>0</v>
      </c>
      <c r="H47" s="30">
        <f>G47+(G47*F47)</f>
        <v>0</v>
      </c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ht="15.75" thickBot="1" x14ac:dyDescent="0.3">
      <c r="A49" s="2"/>
      <c r="B49" s="2"/>
      <c r="C49" s="2"/>
      <c r="D49" s="2"/>
      <c r="E49" s="2"/>
      <c r="F49" s="2"/>
      <c r="G49" s="2"/>
      <c r="H49" s="2"/>
    </row>
    <row r="50" spans="1:8" ht="15.75" thickBot="1" x14ac:dyDescent="0.3">
      <c r="A50" s="31" t="s">
        <v>55</v>
      </c>
      <c r="B50" s="32"/>
      <c r="C50" s="32"/>
      <c r="D50" s="32"/>
      <c r="E50" s="32"/>
      <c r="F50" s="33"/>
      <c r="G50" s="34">
        <f>SUM(G4:G47)</f>
        <v>0</v>
      </c>
      <c r="H50" s="2"/>
    </row>
    <row r="51" spans="1:8" ht="15.75" thickBot="1" x14ac:dyDescent="0.3">
      <c r="A51" s="35" t="s">
        <v>56</v>
      </c>
      <c r="B51" s="36"/>
      <c r="C51" s="36"/>
      <c r="D51" s="36"/>
      <c r="E51" s="36"/>
      <c r="F51" s="37"/>
      <c r="G51" s="38">
        <f>SUM(H4:H47)</f>
        <v>0</v>
      </c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39" t="s">
        <v>57</v>
      </c>
      <c r="B53" s="39"/>
      <c r="C53" s="39"/>
      <c r="D53" s="39"/>
      <c r="E53" s="39"/>
      <c r="F53" s="39"/>
      <c r="G53" s="2"/>
      <c r="H53" s="2"/>
    </row>
    <row r="54" spans="1:8" x14ac:dyDescent="0.25">
      <c r="A54" s="40" t="s">
        <v>58</v>
      </c>
      <c r="B54" s="40"/>
      <c r="C54" s="40"/>
      <c r="D54" s="40"/>
      <c r="E54" s="40"/>
      <c r="F54" s="40"/>
      <c r="G54" s="2"/>
      <c r="H54" s="2"/>
    </row>
    <row r="55" spans="1:8" x14ac:dyDescent="0.25">
      <c r="A55" s="39" t="s">
        <v>59</v>
      </c>
      <c r="B55" s="39"/>
      <c r="C55" s="39"/>
      <c r="D55" s="39"/>
      <c r="E55" s="39"/>
      <c r="F55" s="39"/>
      <c r="G55" s="2"/>
      <c r="H55" s="2"/>
    </row>
  </sheetData>
  <mergeCells count="7">
    <mergeCell ref="A1:H1"/>
    <mergeCell ref="A55:F55"/>
    <mergeCell ref="A50:F50"/>
    <mergeCell ref="A51:F51"/>
    <mergeCell ref="A53:F53"/>
    <mergeCell ref="A54:F54"/>
    <mergeCell ref="A2:H2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Ondračka</dc:creator>
  <cp:lastModifiedBy>Stanislav Ondračka</cp:lastModifiedBy>
  <dcterms:created xsi:type="dcterms:W3CDTF">2026-04-21T06:56:28Z</dcterms:created>
  <dcterms:modified xsi:type="dcterms:W3CDTF">2026-04-21T07:01:37Z</dcterms:modified>
</cp:coreProperties>
</file>