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/>
  <mc:AlternateContent xmlns:mc="http://schemas.openxmlformats.org/markup-compatibility/2006">
    <mc:Choice Requires="x15">
      <x15ac:absPath xmlns:x15ac="http://schemas.microsoft.com/office/spreadsheetml/2010/11/ac" url="/Volumes/ZA advisory/0_0_0_PPA_73.7_Spracovatelia_2026/Klienti/Poctivý Gazda/Josephine/"/>
    </mc:Choice>
  </mc:AlternateContent>
  <xr:revisionPtr revIDLastSave="0" documentId="13_ncr:1_{749EF9F4-14B1-7040-83B3-D3240F17BEA0}" xr6:coauthVersionLast="47" xr6:coauthVersionMax="47" xr10:uidLastSave="{00000000-0000-0000-0000-000000000000}"/>
  <bookViews>
    <workbookView xWindow="29780" yWindow="600" windowWidth="37680" windowHeight="2100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Hárok1!$A$1:$K$82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1" l="1"/>
  <c r="K69" i="1"/>
</calcChain>
</file>

<file path=xl/sharedStrings.xml><?xml version="1.0" encoding="utf-8"?>
<sst xmlns="http://schemas.openxmlformats.org/spreadsheetml/2006/main" count="182" uniqueCount="99">
  <si>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</si>
  <si>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</si>
  <si>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</si>
  <si>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</si>
  <si>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</si>
  <si>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</si>
  <si>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</si>
  <si>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</si>
  <si>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</si>
  <si>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</si>
  <si>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</si>
  <si>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</si>
  <si>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</si>
  <si>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</si>
  <si>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2.</t>
  </si>
  <si>
    <t>3.</t>
  </si>
  <si>
    <t>4.</t>
  </si>
  <si>
    <t>Návrh parametra od uchádzača</t>
  </si>
  <si>
    <t>Doprava súboru na miesto dodávky - INCOTERMS DDP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</si>
  <si>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</si>
  <si>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</si>
  <si>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</si>
  <si>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</si>
  <si>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</si>
  <si>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</si>
  <si>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</si>
  <si>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</si>
  <si>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</si>
  <si>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</si>
  <si>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</si>
  <si>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</si>
  <si>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</si>
  <si>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</si>
  <si>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</si>
  <si>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baliacich cyklov za minútu</t>
  </si>
  <si>
    <t>Tlačidlo núdzového zastavenia na ovládacom paneli</t>
  </si>
  <si>
    <t>počet programov</t>
  </si>
  <si>
    <t>Dokumentácia stroja a návod na obsluhu v slovenskom alebo českom jazyku</t>
  </si>
  <si>
    <t>Automatický posuv obalovej fólie, zváranie,  jej priečne aj pozdĺžne strihanie, odsávanie vzduchu, vháňanie ochranného plynu</t>
  </si>
  <si>
    <t>milibarov</t>
  </si>
  <si>
    <r>
      <t xml:space="preserve">Možnosti vákuového balenia </t>
    </r>
    <r>
      <rPr>
        <sz val="10"/>
        <rFont val="Calibri (Text)"/>
        <charset val="238"/>
      </rPr>
      <t>a balenia v ochrannej atmosfére</t>
    </r>
  </si>
  <si>
    <t>Inštalácia zariadenia a uvedenie do prevádzky</t>
  </si>
  <si>
    <t>Zaškolenie obsluhy a údržby</t>
  </si>
  <si>
    <t>m³/h</t>
  </si>
  <si>
    <t>mm</t>
  </si>
  <si>
    <t xml:space="preserve">mm </t>
  </si>
  <si>
    <t>Vákuový filter v nerezovom vyhotovení, namontovaný v hlavnom vákuovom potrubí, s
umývateľnou filtračnou vložkou pre vlhké, agresívne produkty  (marináda, omáčka...).</t>
  </si>
  <si>
    <t>Špecifikácia foriem:</t>
  </si>
  <si>
    <t>Vodný chladič pre uzavretý chladiaci okruh</t>
  </si>
  <si>
    <t>Odbalovanie spodnej fólie - z kotúča s priemerom 320 mm</t>
  </si>
  <si>
    <t>Delenie základnej formy</t>
  </si>
  <si>
    <t>Metal detektor s dopravníkom</t>
  </si>
  <si>
    <t>300 x 100 x 60</t>
  </si>
  <si>
    <t>g</t>
  </si>
  <si>
    <t>400 x 400 x 110</t>
  </si>
  <si>
    <t>Konštrukcia z nehrdzavejúcej ocele 304</t>
  </si>
  <si>
    <t>Vyhotovenie blokovacích okruhov metaldetektora pre TESCO Audit (IFS/BRC)</t>
  </si>
  <si>
    <t>Základné požiadavky baliaci stroj</t>
  </si>
  <si>
    <r>
      <t xml:space="preserve">Plnoautomatický baliaci stroj na vákuové a </t>
    </r>
    <r>
      <rPr>
        <b/>
        <sz val="10"/>
        <rFont val="Calibri (Text)"/>
        <charset val="238"/>
      </rPr>
      <t>MAP balenie</t>
    </r>
    <r>
      <rPr>
        <b/>
        <sz val="10"/>
        <rFont val="Calibri"/>
        <family val="2"/>
        <scheme val="minor"/>
      </rPr>
      <t xml:space="preserve"> do teplom tvarovateľnej fólie s metal detektorom </t>
    </r>
  </si>
  <si>
    <t>Plnoautomatický hlbokoťažný baliaci stroj mäsa a mäsových výrobkov formou "Sous vide"</t>
  </si>
  <si>
    <t>Automatické mazanie reťaze na základe programu</t>
  </si>
  <si>
    <t>Priemyselné PC s operačným systémom, odolnosť voči vysokým teplotám, vibráciám a elektromagnetickému rušeniu</t>
  </si>
  <si>
    <t>Dĺžka pracovného kroku minimálne</t>
  </si>
  <si>
    <t>Menovitá šírka stroja minimálne</t>
  </si>
  <si>
    <t>Zdvíhací mechanizmus pre tvárnenie, pre hĺbku minimálne</t>
  </si>
  <si>
    <t>Zdvihací mechanizmus na zapečatenie, pre hĺbku minimálne</t>
  </si>
  <si>
    <t>Hĺbka formovania nastaviteľná v krokoch po maximálne</t>
  </si>
  <si>
    <t>Formát 1 x 1 s najväčšou hmotnosťou produktu minimálne 5000 gramov - čerstvé mäso</t>
  </si>
  <si>
    <t>Formát 2 x 1s najväčšou hmotnosťou produktu minimálne 2500 gramov- čerstvé mäso</t>
  </si>
  <si>
    <t>Formát 2 x 2 s najväčšou hmotnosťou produktu minimálne 1500 gramov- čerstvé mäso, Sous Vide</t>
  </si>
  <si>
    <t>Formát 3 x 2 s najväčšou hmotnosťou produktu minimálne  350 gramov- čerstvé mäso, Sous Vide</t>
  </si>
  <si>
    <t>Automatický zdvíhací mechanizmus nakladacej mriežky</t>
  </si>
  <si>
    <t>Nakladacia mriežka z nehrdzavejúcej ocele so 6 otvormi</t>
  </si>
  <si>
    <t>Maximálny výkon technológie minimálne</t>
  </si>
  <si>
    <t>Možnosť použitia hornej obalovej fólie - PA/PE, min. šírka 420 mm, hrúbka min. 60 μm, vhodná na zvárane za tepla</t>
  </si>
  <si>
    <t>Možnosť použitia spodnej fólie - PA/PE, min. šírka 422 mm, hrúbka min. 130 μm, vhodná na zvárane za tepla, vhodná na ťahanie</t>
  </si>
  <si>
    <t xml:space="preserve">Automatické odbalovanie hornej obalovej fólie - z kotúča s priemerom min. </t>
  </si>
  <si>
    <t>Vákuová pumpa s menovitým výkonon minimálne</t>
  </si>
  <si>
    <t>Tlak vákua minimálne</t>
  </si>
  <si>
    <t>Automatické navíjanie postranných zbytkových orezov fólie</t>
  </si>
  <si>
    <t>Výstupný dopravník s minimálnou dĺžkou</t>
  </si>
  <si>
    <t>Dotykový ovládací displej s min. 7-palcovým farebným displayom, odolný proti striekajúcej vode v plastovom puzdre s krytím IP 65 a podsvietením</t>
  </si>
  <si>
    <t>Možnosť uložiť rozličné baliace programy - minimálny počet programov</t>
  </si>
  <si>
    <t>Rozhranie Ethernet - možnosť pripojenia káblom</t>
  </si>
  <si>
    <t xml:space="preserve">500 x 200 </t>
  </si>
  <si>
    <t>Vstupný otovr (šírka x výška) minimálne</t>
  </si>
  <si>
    <t xml:space="preserve">Možnosť kontroly pre produkty (čerstvé mäso, Sous vide ) </t>
  </si>
  <si>
    <t>Stupeň krytia  IP69K pre detekčnú cievku</t>
  </si>
  <si>
    <t>Sada skušobných etalónov, certifikát pre Fe/ NonFe/SS</t>
  </si>
  <si>
    <r>
      <t>Možnosť kontroly vstupného produktu v min. rozsahu teplôt od 0</t>
    </r>
    <r>
      <rPr>
        <vertAlign val="superscript"/>
        <sz val="10"/>
        <color theme="1"/>
        <rFont val="Calibri"/>
        <family val="2"/>
        <charset val="238"/>
        <scheme val="minor"/>
      </rPr>
      <t>o</t>
    </r>
    <r>
      <rPr>
        <sz val="10"/>
        <color theme="1"/>
        <rFont val="Calibri"/>
        <family val="2"/>
        <scheme val="minor"/>
      </rPr>
      <t xml:space="preserve">C až 10 </t>
    </r>
    <r>
      <rPr>
        <vertAlign val="superscript"/>
        <sz val="10"/>
        <color theme="1"/>
        <rFont val="Calibri"/>
        <family val="2"/>
        <charset val="238"/>
        <scheme val="minor"/>
      </rPr>
      <t>o</t>
    </r>
    <r>
      <rPr>
        <sz val="10"/>
        <color theme="1"/>
        <rFont val="Calibri"/>
        <family val="2"/>
        <scheme val="minor"/>
      </rPr>
      <t>C</t>
    </r>
  </si>
  <si>
    <t>Možnosť kontroly výrobku tvar - cylindrický, hranatý</t>
  </si>
  <si>
    <t>Minimálne rozmery vstupného produktu (dĺžka x šírka x výška) maximálne</t>
  </si>
  <si>
    <t>Minimálna váha vstupného produktu maximálne</t>
  </si>
  <si>
    <t>Maximálne rozmery vstupného produktu (dĺžka x šírka x výška) minimálne</t>
  </si>
  <si>
    <t>Maximálna váha vstupného produktu minimálne</t>
  </si>
  <si>
    <t xml:space="preserve">Automatické vyradenie pri detekcií kontanimovaných výrobkov prepadovým pásom pod dopravník </t>
  </si>
  <si>
    <t>Nerezový box uzamykateľný na vyradené kontaminované produkty</t>
  </si>
  <si>
    <t>Možnosť regulácie rýchlosti dopravníka</t>
  </si>
  <si>
    <t>Možnosť stiahnutia údajov prostredníctvom USB klúča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</si>
</sst>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 (Text)"/>
      <charset val="238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name val="Calibri (Text)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4" fillId="0" borderId="0" xfId="0" applyFont="1" applyProtection="1">
      <protection locked="0"/>
    </xf>
    <xf numFmtId="0" fontId="4" fillId="2" borderId="17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4" fillId="0" borderId="8" xfId="0" applyFont="1" applyBorder="1"/>
    <xf numFmtId="0" fontId="4" fillId="0" borderId="17" xfId="0" applyFont="1" applyBorder="1"/>
    <xf numFmtId="0" fontId="4" fillId="2" borderId="0" xfId="0" applyFont="1" applyFill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0" xfId="0" applyNumberFormat="1" applyFont="1" applyBorder="1"/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14" fontId="4" fillId="2" borderId="17" xfId="0" applyNumberFormat="1" applyFont="1" applyFill="1" applyBorder="1" applyProtection="1">
      <protection locked="0"/>
    </xf>
    <xf numFmtId="0" fontId="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0" fontId="13" fillId="0" borderId="6" xfId="0" applyFont="1" applyBorder="1"/>
    <xf numFmtId="0" fontId="4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2" fontId="4" fillId="0" borderId="25" xfId="0" applyNumberFormat="1" applyFont="1" applyBorder="1" applyAlignment="1">
      <alignment horizontal="right" vertical="center"/>
    </xf>
    <xf numFmtId="2" fontId="4" fillId="0" borderId="26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16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16" xfId="0" applyFont="1" applyBorder="1"/>
    <xf numFmtId="0" fontId="3" fillId="0" borderId="3" xfId="0" applyFont="1" applyBorder="1"/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0" fontId="3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4" fillId="0" borderId="11" xfId="0" applyFont="1" applyBorder="1"/>
    <xf numFmtId="0" fontId="0" fillId="0" borderId="1" xfId="0" applyBorder="1"/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2"/>
  <sheetViews>
    <sheetView tabSelected="1" zoomScale="88" workbookViewId="0">
      <selection activeCell="D4" sqref="D4:E4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3.6640625" style="1" customWidth="1"/>
    <col min="8" max="8" width="21.5" style="1" customWidth="1"/>
    <col min="9" max="9" width="10" style="1" customWidth="1"/>
    <col min="10" max="10" width="8.5" style="1" customWidth="1"/>
    <col min="11" max="11" width="15.5" style="1" customWidth="1"/>
    <col min="12" max="16384" width="10.83203125" style="1"/>
  </cols>
  <sheetData>
    <row r="1" spans="1:11" x14ac:dyDescent="0.2">
      <c r="A1" s="3" t="s">
        <v>24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6" x14ac:dyDescent="0.2">
      <c r="A3" s="62" t="s">
        <v>29</v>
      </c>
      <c r="B3" s="63"/>
      <c r="C3" s="63"/>
      <c r="D3" s="63"/>
      <c r="E3" s="64"/>
      <c r="F3" s="3"/>
      <c r="G3" s="3"/>
      <c r="H3" s="3"/>
      <c r="I3" s="3"/>
      <c r="J3" s="3"/>
      <c r="K3" s="3"/>
    </row>
    <row r="4" spans="1:11" ht="16" x14ac:dyDescent="0.2">
      <c r="A4" s="65" t="s">
        <v>30</v>
      </c>
      <c r="B4" s="66"/>
      <c r="C4" s="66"/>
      <c r="D4" s="49"/>
      <c r="E4" s="50"/>
      <c r="F4" s="3"/>
      <c r="G4" s="3"/>
      <c r="H4" s="3"/>
      <c r="I4" s="3"/>
      <c r="J4" s="3"/>
      <c r="K4" s="3"/>
    </row>
    <row r="5" spans="1:11" ht="16" x14ac:dyDescent="0.2">
      <c r="A5" s="65" t="s">
        <v>33</v>
      </c>
      <c r="B5" s="66"/>
      <c r="C5" s="66"/>
      <c r="D5" s="49"/>
      <c r="E5" s="50"/>
      <c r="F5" s="3"/>
      <c r="G5" s="3"/>
      <c r="H5" s="3"/>
      <c r="I5" s="3"/>
      <c r="J5" s="3"/>
      <c r="K5" s="3"/>
    </row>
    <row r="6" spans="1:11" ht="16" x14ac:dyDescent="0.2">
      <c r="A6" s="65" t="s">
        <v>25</v>
      </c>
      <c r="B6" s="66"/>
      <c r="C6" s="66"/>
      <c r="D6" s="49"/>
      <c r="E6" s="50"/>
      <c r="F6" s="3"/>
      <c r="G6" s="3"/>
      <c r="H6" s="3"/>
      <c r="I6" s="3"/>
      <c r="J6" s="3"/>
      <c r="K6" s="3"/>
    </row>
    <row r="7" spans="1:11" ht="16" x14ac:dyDescent="0.2">
      <c r="A7" s="65" t="s">
        <v>26</v>
      </c>
      <c r="B7" s="66"/>
      <c r="C7" s="66"/>
      <c r="D7" s="49"/>
      <c r="E7" s="50"/>
      <c r="F7" s="3"/>
      <c r="G7" s="3"/>
      <c r="H7" s="3"/>
      <c r="I7" s="3"/>
      <c r="J7" s="3"/>
      <c r="K7" s="3"/>
    </row>
    <row r="8" spans="1:11" ht="17" thickBot="1" x14ac:dyDescent="0.25">
      <c r="A8" s="60" t="s">
        <v>27</v>
      </c>
      <c r="B8" s="61"/>
      <c r="C8" s="61"/>
      <c r="D8" s="51"/>
      <c r="E8" s="52"/>
      <c r="F8" s="3"/>
      <c r="G8" s="3"/>
      <c r="H8" s="3"/>
      <c r="I8" s="3"/>
      <c r="J8" s="3"/>
      <c r="K8" s="3"/>
    </row>
    <row r="9" spans="1:11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7" t="s">
        <v>0</v>
      </c>
      <c r="B10" s="4"/>
      <c r="C10" s="27" t="s">
        <v>58</v>
      </c>
      <c r="D10" s="27"/>
      <c r="E10" s="4"/>
      <c r="F10" s="4"/>
      <c r="G10" s="4"/>
      <c r="H10" s="4"/>
      <c r="I10" s="4"/>
      <c r="J10" s="4"/>
      <c r="K10" s="5"/>
    </row>
    <row r="11" spans="1:11" x14ac:dyDescent="0.2">
      <c r="A11" s="8"/>
      <c r="B11" s="3"/>
      <c r="C11" s="3"/>
      <c r="D11" s="3"/>
      <c r="E11" s="3"/>
      <c r="F11" s="3"/>
      <c r="G11" s="3"/>
      <c r="H11" s="3"/>
      <c r="I11" s="3"/>
      <c r="J11" s="3"/>
      <c r="K11" s="6"/>
    </row>
    <row r="12" spans="1:11" ht="144" customHeight="1" x14ac:dyDescent="0.2">
      <c r="A12" s="20" t="s">
        <v>2</v>
      </c>
      <c r="B12" s="20" t="s">
        <v>1</v>
      </c>
      <c r="C12" s="20" t="s">
        <v>4</v>
      </c>
      <c r="D12" s="20" t="s">
        <v>3</v>
      </c>
      <c r="E12" s="20" t="s">
        <v>10</v>
      </c>
      <c r="F12" s="20" t="s">
        <v>12</v>
      </c>
      <c r="G12" s="20" t="s">
        <v>11</v>
      </c>
      <c r="H12" s="20" t="s">
        <v>17</v>
      </c>
      <c r="I12" s="20" t="s">
        <v>5</v>
      </c>
      <c r="J12" s="20" t="s">
        <v>6</v>
      </c>
      <c r="K12" s="13" t="s">
        <v>7</v>
      </c>
    </row>
    <row r="13" spans="1:11" ht="15" customHeight="1" x14ac:dyDescent="0.2">
      <c r="A13" s="58" t="s">
        <v>28</v>
      </c>
      <c r="B13" s="32" t="str">
        <f>C10</f>
        <v xml:space="preserve">Plnoautomatický baliaci stroj na vákuové a MAP balenie do teplom tvarovateľnej fólie s metal detektorom </v>
      </c>
      <c r="C13" s="34"/>
      <c r="D13" s="34"/>
      <c r="E13" s="38" t="s">
        <v>57</v>
      </c>
      <c r="F13" s="39"/>
      <c r="G13" s="39"/>
      <c r="H13" s="40"/>
      <c r="I13" s="36" t="s">
        <v>9</v>
      </c>
      <c r="J13" s="36">
        <v>1</v>
      </c>
      <c r="K13" s="30">
        <v>0</v>
      </c>
    </row>
    <row r="14" spans="1:11" ht="15" x14ac:dyDescent="0.2">
      <c r="A14" s="59"/>
      <c r="B14" s="33"/>
      <c r="C14" s="35"/>
      <c r="D14" s="35"/>
      <c r="E14" s="14" t="s">
        <v>59</v>
      </c>
      <c r="F14" s="15" t="s">
        <v>31</v>
      </c>
      <c r="G14" s="16" t="s">
        <v>32</v>
      </c>
      <c r="H14" s="19"/>
      <c r="I14" s="37"/>
      <c r="J14" s="37"/>
      <c r="K14" s="31"/>
    </row>
    <row r="15" spans="1:11" ht="15" x14ac:dyDescent="0.2">
      <c r="A15" s="59"/>
      <c r="B15" s="33"/>
      <c r="C15" s="35"/>
      <c r="D15" s="35"/>
      <c r="E15" s="14" t="s">
        <v>55</v>
      </c>
      <c r="F15" s="15" t="s">
        <v>31</v>
      </c>
      <c r="G15" s="16" t="s">
        <v>32</v>
      </c>
      <c r="H15" s="19"/>
      <c r="I15" s="37"/>
      <c r="J15" s="37"/>
      <c r="K15" s="31"/>
    </row>
    <row r="16" spans="1:11" ht="15" x14ac:dyDescent="0.2">
      <c r="A16" s="59"/>
      <c r="B16" s="33"/>
      <c r="C16" s="35"/>
      <c r="D16" s="35"/>
      <c r="E16" s="14" t="s">
        <v>60</v>
      </c>
      <c r="F16" s="15" t="s">
        <v>31</v>
      </c>
      <c r="G16" s="16" t="s">
        <v>32</v>
      </c>
      <c r="H16" s="19"/>
      <c r="I16" s="37"/>
      <c r="J16" s="37"/>
      <c r="K16" s="31"/>
    </row>
    <row r="17" spans="1:11" ht="30" x14ac:dyDescent="0.2">
      <c r="A17" s="59"/>
      <c r="B17" s="33"/>
      <c r="C17" s="35"/>
      <c r="D17" s="35"/>
      <c r="E17" s="24" t="s">
        <v>61</v>
      </c>
      <c r="F17" s="15" t="s">
        <v>31</v>
      </c>
      <c r="G17" s="16" t="s">
        <v>32</v>
      </c>
      <c r="H17" s="19"/>
      <c r="I17" s="37"/>
      <c r="J17" s="37"/>
      <c r="K17" s="31"/>
    </row>
    <row r="18" spans="1:11" ht="15" x14ac:dyDescent="0.2">
      <c r="A18" s="59"/>
      <c r="B18" s="33"/>
      <c r="C18" s="35"/>
      <c r="D18" s="35"/>
      <c r="E18" s="24" t="s">
        <v>40</v>
      </c>
      <c r="F18" s="15" t="s">
        <v>31</v>
      </c>
      <c r="G18" s="16" t="s">
        <v>32</v>
      </c>
      <c r="H18" s="19"/>
      <c r="I18" s="37"/>
      <c r="J18" s="37"/>
      <c r="K18" s="31"/>
    </row>
    <row r="19" spans="1:11" x14ac:dyDescent="0.2">
      <c r="A19" s="59"/>
      <c r="B19" s="33"/>
      <c r="C19" s="35"/>
      <c r="D19" s="35"/>
      <c r="E19" s="38" t="s">
        <v>47</v>
      </c>
      <c r="F19" s="39"/>
      <c r="G19" s="39"/>
      <c r="H19" s="40"/>
      <c r="I19" s="37"/>
      <c r="J19" s="37"/>
      <c r="K19" s="31"/>
    </row>
    <row r="20" spans="1:11" ht="15" x14ac:dyDescent="0.2">
      <c r="A20" s="59"/>
      <c r="B20" s="33"/>
      <c r="C20" s="35"/>
      <c r="D20" s="35"/>
      <c r="E20" s="14" t="s">
        <v>62</v>
      </c>
      <c r="F20" s="25">
        <v>300</v>
      </c>
      <c r="G20" s="16" t="s">
        <v>44</v>
      </c>
      <c r="H20" s="19"/>
      <c r="I20" s="37"/>
      <c r="J20" s="37"/>
      <c r="K20" s="31"/>
    </row>
    <row r="21" spans="1:11" ht="15" x14ac:dyDescent="0.2">
      <c r="A21" s="59"/>
      <c r="B21" s="33"/>
      <c r="C21" s="35"/>
      <c r="D21" s="35"/>
      <c r="E21" s="14" t="s">
        <v>63</v>
      </c>
      <c r="F21" s="15">
        <v>420</v>
      </c>
      <c r="G21" s="16" t="s">
        <v>44</v>
      </c>
      <c r="H21" s="19"/>
      <c r="I21" s="37"/>
      <c r="J21" s="37"/>
      <c r="K21" s="31"/>
    </row>
    <row r="22" spans="1:11" ht="15" x14ac:dyDescent="0.2">
      <c r="A22" s="59"/>
      <c r="B22" s="33"/>
      <c r="C22" s="35"/>
      <c r="D22" s="35"/>
      <c r="E22" s="24" t="s">
        <v>64</v>
      </c>
      <c r="F22" s="15">
        <v>90</v>
      </c>
      <c r="G22" s="16" t="s">
        <v>44</v>
      </c>
      <c r="H22" s="19"/>
      <c r="I22" s="37"/>
      <c r="J22" s="37"/>
      <c r="K22" s="31"/>
    </row>
    <row r="23" spans="1:11" ht="15" x14ac:dyDescent="0.2">
      <c r="A23" s="59"/>
      <c r="B23" s="33"/>
      <c r="C23" s="35"/>
      <c r="D23" s="35"/>
      <c r="E23" s="24" t="s">
        <v>65</v>
      </c>
      <c r="F23" s="15">
        <v>90</v>
      </c>
      <c r="G23" s="16" t="s">
        <v>45</v>
      </c>
      <c r="H23" s="19"/>
      <c r="I23" s="37"/>
      <c r="J23" s="37"/>
      <c r="K23" s="31"/>
    </row>
    <row r="24" spans="1:11" ht="15" x14ac:dyDescent="0.2">
      <c r="A24" s="59"/>
      <c r="B24" s="33"/>
      <c r="C24" s="35"/>
      <c r="D24" s="35"/>
      <c r="E24" s="14" t="s">
        <v>66</v>
      </c>
      <c r="F24" s="15">
        <v>5</v>
      </c>
      <c r="G24" s="16" t="s">
        <v>44</v>
      </c>
      <c r="H24" s="19"/>
      <c r="I24" s="37"/>
      <c r="J24" s="37"/>
      <c r="K24" s="31"/>
    </row>
    <row r="25" spans="1:11" x14ac:dyDescent="0.2">
      <c r="A25" s="59"/>
      <c r="B25" s="33"/>
      <c r="C25" s="35"/>
      <c r="D25" s="35"/>
      <c r="E25" s="41" t="s">
        <v>50</v>
      </c>
      <c r="F25" s="42"/>
      <c r="G25" s="42"/>
      <c r="H25" s="43"/>
      <c r="I25" s="37"/>
      <c r="J25" s="37"/>
      <c r="K25" s="31"/>
    </row>
    <row r="26" spans="1:11" ht="15" x14ac:dyDescent="0.2">
      <c r="A26" s="59"/>
      <c r="B26" s="33"/>
      <c r="C26" s="35"/>
      <c r="D26" s="35"/>
      <c r="E26" s="14" t="s">
        <v>67</v>
      </c>
      <c r="F26" s="15" t="s">
        <v>31</v>
      </c>
      <c r="G26" s="16" t="s">
        <v>32</v>
      </c>
      <c r="H26" s="19"/>
      <c r="I26" s="37"/>
      <c r="J26" s="37"/>
      <c r="K26" s="31"/>
    </row>
    <row r="27" spans="1:11" ht="15" x14ac:dyDescent="0.2">
      <c r="A27" s="59"/>
      <c r="B27" s="33"/>
      <c r="C27" s="35"/>
      <c r="D27" s="35"/>
      <c r="E27" s="14" t="s">
        <v>68</v>
      </c>
      <c r="F27" s="15" t="s">
        <v>31</v>
      </c>
      <c r="G27" s="16" t="s">
        <v>32</v>
      </c>
      <c r="H27" s="19"/>
      <c r="I27" s="37"/>
      <c r="J27" s="37"/>
      <c r="K27" s="31"/>
    </row>
    <row r="28" spans="1:11" ht="15" x14ac:dyDescent="0.2">
      <c r="A28" s="59"/>
      <c r="B28" s="33"/>
      <c r="C28" s="35"/>
      <c r="D28" s="35"/>
      <c r="E28" s="24" t="s">
        <v>69</v>
      </c>
      <c r="F28" s="15" t="s">
        <v>31</v>
      </c>
      <c r="G28" s="16" t="s">
        <v>32</v>
      </c>
      <c r="H28" s="19"/>
      <c r="I28" s="37"/>
      <c r="J28" s="37"/>
      <c r="K28" s="31"/>
    </row>
    <row r="29" spans="1:11" ht="15" x14ac:dyDescent="0.2">
      <c r="A29" s="59"/>
      <c r="B29" s="33"/>
      <c r="C29" s="35"/>
      <c r="D29" s="35"/>
      <c r="E29" s="24" t="s">
        <v>70</v>
      </c>
      <c r="F29" s="15" t="s">
        <v>31</v>
      </c>
      <c r="G29" s="16" t="s">
        <v>32</v>
      </c>
      <c r="H29" s="19"/>
      <c r="I29" s="37"/>
      <c r="J29" s="37"/>
      <c r="K29" s="31"/>
    </row>
    <row r="30" spans="1:11" ht="15" x14ac:dyDescent="0.2">
      <c r="A30" s="59"/>
      <c r="B30" s="33"/>
      <c r="C30" s="35"/>
      <c r="D30" s="35"/>
      <c r="E30" s="24" t="s">
        <v>71</v>
      </c>
      <c r="F30" s="15" t="s">
        <v>31</v>
      </c>
      <c r="G30" s="16" t="s">
        <v>32</v>
      </c>
      <c r="H30" s="19"/>
      <c r="I30" s="37"/>
      <c r="J30" s="37"/>
      <c r="K30" s="31"/>
    </row>
    <row r="31" spans="1:11" ht="15" x14ac:dyDescent="0.2">
      <c r="A31" s="59"/>
      <c r="B31" s="33"/>
      <c r="C31" s="35"/>
      <c r="D31" s="35"/>
      <c r="E31" s="24" t="s">
        <v>72</v>
      </c>
      <c r="F31" s="15" t="s">
        <v>31</v>
      </c>
      <c r="G31" s="16" t="s">
        <v>32</v>
      </c>
      <c r="H31" s="19"/>
      <c r="I31" s="37"/>
      <c r="J31" s="37"/>
      <c r="K31" s="31"/>
    </row>
    <row r="32" spans="1:11" ht="30" x14ac:dyDescent="0.2">
      <c r="A32" s="59"/>
      <c r="B32" s="33"/>
      <c r="C32" s="35"/>
      <c r="D32" s="35"/>
      <c r="E32" s="14" t="s">
        <v>73</v>
      </c>
      <c r="F32" s="15">
        <v>5</v>
      </c>
      <c r="G32" s="23" t="s">
        <v>34</v>
      </c>
      <c r="H32" s="19"/>
      <c r="I32" s="37"/>
      <c r="J32" s="37"/>
      <c r="K32" s="31"/>
    </row>
    <row r="33" spans="1:11" ht="30" x14ac:dyDescent="0.2">
      <c r="A33" s="59"/>
      <c r="B33" s="33"/>
      <c r="C33" s="35"/>
      <c r="D33" s="35"/>
      <c r="E33" s="14" t="s">
        <v>74</v>
      </c>
      <c r="F33" s="15" t="s">
        <v>31</v>
      </c>
      <c r="G33" s="16" t="s">
        <v>32</v>
      </c>
      <c r="H33" s="19"/>
      <c r="I33" s="37"/>
      <c r="J33" s="37"/>
      <c r="K33" s="31"/>
    </row>
    <row r="34" spans="1:11" ht="30" customHeight="1" x14ac:dyDescent="0.2">
      <c r="A34" s="59"/>
      <c r="B34" s="33"/>
      <c r="C34" s="35"/>
      <c r="D34" s="35"/>
      <c r="E34" s="14" t="s">
        <v>75</v>
      </c>
      <c r="F34" s="15" t="s">
        <v>31</v>
      </c>
      <c r="G34" s="16" t="s">
        <v>32</v>
      </c>
      <c r="H34" s="19"/>
      <c r="I34" s="37"/>
      <c r="J34" s="37"/>
      <c r="K34" s="31"/>
    </row>
    <row r="35" spans="1:11" ht="15" x14ac:dyDescent="0.2">
      <c r="A35" s="59"/>
      <c r="B35" s="33"/>
      <c r="C35" s="35"/>
      <c r="D35" s="35"/>
      <c r="E35" s="14" t="s">
        <v>76</v>
      </c>
      <c r="F35" s="15">
        <v>300</v>
      </c>
      <c r="G35" s="16" t="s">
        <v>44</v>
      </c>
      <c r="H35" s="19"/>
      <c r="I35" s="37"/>
      <c r="J35" s="37"/>
      <c r="K35" s="31"/>
    </row>
    <row r="36" spans="1:11" ht="15" x14ac:dyDescent="0.2">
      <c r="A36" s="59"/>
      <c r="B36" s="33"/>
      <c r="C36" s="35"/>
      <c r="D36" s="35"/>
      <c r="E36" s="14" t="s">
        <v>49</v>
      </c>
      <c r="F36" s="15" t="s">
        <v>31</v>
      </c>
      <c r="G36" s="16" t="s">
        <v>32</v>
      </c>
      <c r="H36" s="19"/>
      <c r="I36" s="37"/>
      <c r="J36" s="37"/>
      <c r="K36" s="31"/>
    </row>
    <row r="37" spans="1:11" ht="15" x14ac:dyDescent="0.2">
      <c r="A37" s="59"/>
      <c r="B37" s="33"/>
      <c r="C37" s="35"/>
      <c r="D37" s="35"/>
      <c r="E37" s="14" t="s">
        <v>77</v>
      </c>
      <c r="F37" s="15">
        <v>160</v>
      </c>
      <c r="G37" s="16" t="s">
        <v>43</v>
      </c>
      <c r="H37" s="19"/>
      <c r="I37" s="37"/>
      <c r="J37" s="37"/>
      <c r="K37" s="31"/>
    </row>
    <row r="38" spans="1:11" ht="30" x14ac:dyDescent="0.2">
      <c r="A38" s="59"/>
      <c r="B38" s="33"/>
      <c r="C38" s="35"/>
      <c r="D38" s="35"/>
      <c r="E38" s="14" t="s">
        <v>46</v>
      </c>
      <c r="F38" s="15" t="s">
        <v>31</v>
      </c>
      <c r="G38" s="16" t="s">
        <v>32</v>
      </c>
      <c r="H38" s="19"/>
      <c r="I38" s="37"/>
      <c r="J38" s="37"/>
      <c r="K38" s="31"/>
    </row>
    <row r="39" spans="1:11" ht="30" x14ac:dyDescent="0.2">
      <c r="A39" s="59"/>
      <c r="B39" s="33"/>
      <c r="C39" s="35"/>
      <c r="D39" s="35"/>
      <c r="E39" s="14" t="s">
        <v>38</v>
      </c>
      <c r="F39" s="15" t="s">
        <v>31</v>
      </c>
      <c r="G39" s="16" t="s">
        <v>32</v>
      </c>
      <c r="H39" s="19"/>
      <c r="I39" s="37"/>
      <c r="J39" s="37"/>
      <c r="K39" s="31"/>
    </row>
    <row r="40" spans="1:11" ht="15" x14ac:dyDescent="0.2">
      <c r="A40" s="59"/>
      <c r="B40" s="33"/>
      <c r="C40" s="35"/>
      <c r="D40" s="35"/>
      <c r="E40" s="14" t="s">
        <v>78</v>
      </c>
      <c r="F40" s="15">
        <v>20</v>
      </c>
      <c r="G40" s="16" t="s">
        <v>39</v>
      </c>
      <c r="H40" s="19"/>
      <c r="I40" s="37"/>
      <c r="J40" s="37"/>
      <c r="K40" s="31"/>
    </row>
    <row r="41" spans="1:11" ht="15" x14ac:dyDescent="0.2">
      <c r="A41" s="59"/>
      <c r="B41" s="33"/>
      <c r="C41" s="35"/>
      <c r="D41" s="35"/>
      <c r="E41" s="14" t="s">
        <v>79</v>
      </c>
      <c r="F41" s="15" t="s">
        <v>31</v>
      </c>
      <c r="G41" s="16" t="s">
        <v>32</v>
      </c>
      <c r="H41" s="19"/>
      <c r="I41" s="37"/>
      <c r="J41" s="37"/>
      <c r="K41" s="31"/>
    </row>
    <row r="42" spans="1:11" ht="15" x14ac:dyDescent="0.2">
      <c r="A42" s="59"/>
      <c r="B42" s="33"/>
      <c r="C42" s="35"/>
      <c r="D42" s="35"/>
      <c r="E42" s="26" t="s">
        <v>80</v>
      </c>
      <c r="F42" s="15">
        <v>450</v>
      </c>
      <c r="G42" s="16" t="s">
        <v>44</v>
      </c>
      <c r="H42" s="19"/>
      <c r="I42" s="37"/>
      <c r="J42" s="37"/>
      <c r="K42" s="31"/>
    </row>
    <row r="43" spans="1:11" ht="30" x14ac:dyDescent="0.2">
      <c r="A43" s="59"/>
      <c r="B43" s="33"/>
      <c r="C43" s="35"/>
      <c r="D43" s="35"/>
      <c r="E43" s="24" t="s">
        <v>81</v>
      </c>
      <c r="F43" s="15" t="s">
        <v>31</v>
      </c>
      <c r="G43" s="16" t="s">
        <v>32</v>
      </c>
      <c r="H43" s="19"/>
      <c r="I43" s="37"/>
      <c r="J43" s="37"/>
      <c r="K43" s="31"/>
    </row>
    <row r="44" spans="1:11" ht="15" x14ac:dyDescent="0.2">
      <c r="A44" s="59"/>
      <c r="B44" s="33"/>
      <c r="C44" s="35"/>
      <c r="D44" s="35"/>
      <c r="E44" s="14" t="s">
        <v>82</v>
      </c>
      <c r="F44" s="15">
        <v>100</v>
      </c>
      <c r="G44" s="23" t="s">
        <v>36</v>
      </c>
      <c r="H44" s="19"/>
      <c r="I44" s="37"/>
      <c r="J44" s="37"/>
      <c r="K44" s="31"/>
    </row>
    <row r="45" spans="1:11" ht="15" x14ac:dyDescent="0.2">
      <c r="A45" s="59"/>
      <c r="B45" s="33"/>
      <c r="C45" s="35"/>
      <c r="D45" s="35"/>
      <c r="E45" s="14" t="s">
        <v>83</v>
      </c>
      <c r="F45" s="15" t="s">
        <v>31</v>
      </c>
      <c r="G45" s="16" t="s">
        <v>32</v>
      </c>
      <c r="H45" s="19"/>
      <c r="I45" s="37"/>
      <c r="J45" s="37"/>
      <c r="K45" s="31"/>
    </row>
    <row r="46" spans="1:11" ht="15" x14ac:dyDescent="0.2">
      <c r="A46" s="59"/>
      <c r="B46" s="33"/>
      <c r="C46" s="35"/>
      <c r="D46" s="35"/>
      <c r="E46" s="14" t="s">
        <v>35</v>
      </c>
      <c r="F46" s="15" t="s">
        <v>31</v>
      </c>
      <c r="G46" s="16" t="s">
        <v>32</v>
      </c>
      <c r="H46" s="19"/>
      <c r="I46" s="37"/>
      <c r="J46" s="37"/>
      <c r="K46" s="31"/>
    </row>
    <row r="47" spans="1:11" ht="15" x14ac:dyDescent="0.2">
      <c r="A47" s="59"/>
      <c r="B47" s="33"/>
      <c r="C47" s="35"/>
      <c r="D47" s="35"/>
      <c r="E47" s="14" t="s">
        <v>48</v>
      </c>
      <c r="F47" s="15" t="s">
        <v>31</v>
      </c>
      <c r="G47" s="16" t="s">
        <v>32</v>
      </c>
      <c r="H47" s="19"/>
      <c r="I47" s="37"/>
      <c r="J47" s="37"/>
      <c r="K47" s="31"/>
    </row>
    <row r="48" spans="1:11" x14ac:dyDescent="0.2">
      <c r="A48" s="59"/>
      <c r="B48" s="33"/>
      <c r="C48" s="35"/>
      <c r="D48" s="35"/>
      <c r="E48" s="44" t="s">
        <v>51</v>
      </c>
      <c r="F48" s="45"/>
      <c r="G48" s="45"/>
      <c r="H48" s="46"/>
      <c r="I48" s="37"/>
      <c r="J48" s="37"/>
      <c r="K48" s="31"/>
    </row>
    <row r="49" spans="1:11" ht="15" x14ac:dyDescent="0.2">
      <c r="A49" s="59"/>
      <c r="B49" s="33"/>
      <c r="C49" s="35"/>
      <c r="D49" s="35"/>
      <c r="E49" s="14" t="s">
        <v>55</v>
      </c>
      <c r="F49" s="15" t="s">
        <v>31</v>
      </c>
      <c r="G49" s="16" t="s">
        <v>32</v>
      </c>
      <c r="H49" s="19"/>
      <c r="I49" s="37"/>
      <c r="J49" s="37"/>
      <c r="K49" s="31"/>
    </row>
    <row r="50" spans="1:11" ht="15" x14ac:dyDescent="0.2">
      <c r="A50" s="59"/>
      <c r="B50" s="33"/>
      <c r="C50" s="35"/>
      <c r="D50" s="35"/>
      <c r="E50" s="14" t="s">
        <v>85</v>
      </c>
      <c r="F50" s="15" t="s">
        <v>84</v>
      </c>
      <c r="G50" s="16" t="s">
        <v>44</v>
      </c>
      <c r="H50" s="19"/>
      <c r="I50" s="37"/>
      <c r="J50" s="37"/>
      <c r="K50" s="31"/>
    </row>
    <row r="51" spans="1:11" ht="15" x14ac:dyDescent="0.2">
      <c r="A51" s="59"/>
      <c r="B51" s="33"/>
      <c r="C51" s="35"/>
      <c r="D51" s="35"/>
      <c r="E51" s="14" t="s">
        <v>86</v>
      </c>
      <c r="F51" s="15" t="s">
        <v>31</v>
      </c>
      <c r="G51" s="16" t="s">
        <v>32</v>
      </c>
      <c r="H51" s="19"/>
      <c r="I51" s="37"/>
      <c r="J51" s="37"/>
      <c r="K51" s="31"/>
    </row>
    <row r="52" spans="1:11" ht="15" x14ac:dyDescent="0.2">
      <c r="A52" s="59"/>
      <c r="B52" s="33"/>
      <c r="C52" s="35"/>
      <c r="D52" s="35"/>
      <c r="E52" s="14" t="s">
        <v>87</v>
      </c>
      <c r="F52" s="15" t="s">
        <v>31</v>
      </c>
      <c r="G52" s="16" t="s">
        <v>32</v>
      </c>
      <c r="H52" s="19"/>
      <c r="I52" s="37"/>
      <c r="J52" s="37"/>
      <c r="K52" s="31"/>
    </row>
    <row r="53" spans="1:11" ht="15" x14ac:dyDescent="0.2">
      <c r="A53" s="59"/>
      <c r="B53" s="33"/>
      <c r="C53" s="35"/>
      <c r="D53" s="35"/>
      <c r="E53" s="14" t="s">
        <v>88</v>
      </c>
      <c r="F53" s="15" t="s">
        <v>31</v>
      </c>
      <c r="G53" s="16" t="s">
        <v>32</v>
      </c>
      <c r="H53" s="19"/>
      <c r="I53" s="37"/>
      <c r="J53" s="37"/>
      <c r="K53" s="31"/>
    </row>
    <row r="54" spans="1:11" ht="17" x14ac:dyDescent="0.2">
      <c r="A54" s="59"/>
      <c r="B54" s="33"/>
      <c r="C54" s="35"/>
      <c r="D54" s="35"/>
      <c r="E54" s="14" t="s">
        <v>89</v>
      </c>
      <c r="F54" s="15" t="s">
        <v>31</v>
      </c>
      <c r="G54" s="16" t="s">
        <v>32</v>
      </c>
      <c r="H54" s="19"/>
      <c r="I54" s="37"/>
      <c r="J54" s="37"/>
      <c r="K54" s="31"/>
    </row>
    <row r="55" spans="1:11" ht="15" x14ac:dyDescent="0.2">
      <c r="A55" s="59"/>
      <c r="B55" s="33"/>
      <c r="C55" s="35"/>
      <c r="D55" s="35"/>
      <c r="E55" s="14" t="s">
        <v>90</v>
      </c>
      <c r="F55" s="15" t="s">
        <v>31</v>
      </c>
      <c r="G55" s="16" t="s">
        <v>32</v>
      </c>
      <c r="H55" s="19"/>
      <c r="I55" s="37"/>
      <c r="J55" s="37"/>
      <c r="K55" s="31"/>
    </row>
    <row r="56" spans="1:11" ht="15" x14ac:dyDescent="0.2">
      <c r="A56" s="59"/>
      <c r="B56" s="33"/>
      <c r="C56" s="35"/>
      <c r="D56" s="35"/>
      <c r="E56" s="14" t="s">
        <v>91</v>
      </c>
      <c r="F56" s="15" t="s">
        <v>52</v>
      </c>
      <c r="G56" s="16" t="s">
        <v>44</v>
      </c>
      <c r="H56" s="19"/>
      <c r="I56" s="37"/>
      <c r="J56" s="37"/>
      <c r="K56" s="31"/>
    </row>
    <row r="57" spans="1:11" ht="15" x14ac:dyDescent="0.2">
      <c r="A57" s="59"/>
      <c r="B57" s="33"/>
      <c r="C57" s="35"/>
      <c r="D57" s="35"/>
      <c r="E57" s="29" t="s">
        <v>92</v>
      </c>
      <c r="F57" s="15">
        <v>300</v>
      </c>
      <c r="G57" s="16" t="s">
        <v>53</v>
      </c>
      <c r="H57" s="19"/>
      <c r="I57" s="37"/>
      <c r="J57" s="37"/>
      <c r="K57" s="31"/>
    </row>
    <row r="58" spans="1:11" ht="15" x14ac:dyDescent="0.2">
      <c r="A58" s="59"/>
      <c r="B58" s="33"/>
      <c r="C58" s="35"/>
      <c r="D58" s="35"/>
      <c r="E58" s="14" t="s">
        <v>93</v>
      </c>
      <c r="F58" s="15" t="s">
        <v>54</v>
      </c>
      <c r="G58" s="16" t="s">
        <v>44</v>
      </c>
      <c r="H58" s="19"/>
      <c r="I58" s="37"/>
      <c r="J58" s="37"/>
      <c r="K58" s="31"/>
    </row>
    <row r="59" spans="1:11" ht="15" x14ac:dyDescent="0.2">
      <c r="A59" s="59"/>
      <c r="B59" s="33"/>
      <c r="C59" s="35"/>
      <c r="D59" s="35"/>
      <c r="E59" s="14" t="s">
        <v>94</v>
      </c>
      <c r="F59" s="15">
        <v>6000</v>
      </c>
      <c r="G59" s="16" t="s">
        <v>53</v>
      </c>
      <c r="H59" s="19"/>
      <c r="I59" s="37"/>
      <c r="J59" s="37"/>
      <c r="K59" s="31"/>
    </row>
    <row r="60" spans="1:11" ht="15" x14ac:dyDescent="0.2">
      <c r="A60" s="59"/>
      <c r="B60" s="33"/>
      <c r="C60" s="35"/>
      <c r="D60" s="35"/>
      <c r="E60" s="14" t="s">
        <v>95</v>
      </c>
      <c r="F60" s="15" t="s">
        <v>31</v>
      </c>
      <c r="G60" s="16" t="s">
        <v>32</v>
      </c>
      <c r="H60" s="19"/>
      <c r="I60" s="37"/>
      <c r="J60" s="37"/>
      <c r="K60" s="31"/>
    </row>
    <row r="61" spans="1:11" ht="15" x14ac:dyDescent="0.2">
      <c r="A61" s="59"/>
      <c r="B61" s="33"/>
      <c r="C61" s="35"/>
      <c r="D61" s="35"/>
      <c r="E61" s="14" t="s">
        <v>96</v>
      </c>
      <c r="F61" s="15" t="s">
        <v>31</v>
      </c>
      <c r="G61" s="16" t="s">
        <v>32</v>
      </c>
      <c r="H61" s="19"/>
      <c r="I61" s="37"/>
      <c r="J61" s="37"/>
      <c r="K61" s="31"/>
    </row>
    <row r="62" spans="1:11" ht="15" x14ac:dyDescent="0.2">
      <c r="A62" s="59"/>
      <c r="B62" s="33"/>
      <c r="C62" s="35"/>
      <c r="D62" s="35"/>
      <c r="E62" s="14" t="s">
        <v>56</v>
      </c>
      <c r="F62" s="15" t="s">
        <v>31</v>
      </c>
      <c r="G62" s="16" t="s">
        <v>32</v>
      </c>
      <c r="H62" s="19"/>
      <c r="I62" s="37"/>
      <c r="J62" s="37"/>
      <c r="K62" s="31"/>
    </row>
    <row r="63" spans="1:11" ht="15" x14ac:dyDescent="0.2">
      <c r="A63" s="59"/>
      <c r="B63" s="33"/>
      <c r="C63" s="35"/>
      <c r="D63" s="35"/>
      <c r="E63" s="14" t="s">
        <v>97</v>
      </c>
      <c r="F63" s="15" t="s">
        <v>31</v>
      </c>
      <c r="G63" s="16" t="s">
        <v>32</v>
      </c>
      <c r="H63" s="19"/>
      <c r="I63" s="37"/>
      <c r="J63" s="37"/>
      <c r="K63" s="31"/>
    </row>
    <row r="64" spans="1:11" ht="15" x14ac:dyDescent="0.2">
      <c r="A64" s="59"/>
      <c r="B64" s="33"/>
      <c r="C64" s="35"/>
      <c r="D64" s="35"/>
      <c r="E64" s="14" t="s">
        <v>98</v>
      </c>
      <c r="F64" s="15" t="s">
        <v>31</v>
      </c>
      <c r="G64" s="16" t="s">
        <v>32</v>
      </c>
      <c r="H64" s="19"/>
      <c r="I64" s="37"/>
      <c r="J64" s="37"/>
      <c r="K64" s="31"/>
    </row>
    <row r="65" spans="1:11" ht="15" x14ac:dyDescent="0.2">
      <c r="A65" s="59"/>
      <c r="B65" s="33"/>
      <c r="C65" s="35"/>
      <c r="D65" s="35"/>
      <c r="E65" s="28" t="s">
        <v>37</v>
      </c>
      <c r="F65" s="15" t="s">
        <v>31</v>
      </c>
      <c r="G65" s="16" t="s">
        <v>32</v>
      </c>
      <c r="H65" s="19"/>
      <c r="I65" s="37"/>
      <c r="J65" s="37"/>
      <c r="K65" s="31"/>
    </row>
    <row r="66" spans="1:11" ht="16" customHeight="1" x14ac:dyDescent="0.2">
      <c r="A66" s="21" t="s">
        <v>14</v>
      </c>
      <c r="B66" s="55" t="s">
        <v>18</v>
      </c>
      <c r="C66" s="56"/>
      <c r="D66" s="56"/>
      <c r="E66" s="57"/>
      <c r="F66" s="15" t="s">
        <v>31</v>
      </c>
      <c r="G66" s="16" t="s">
        <v>32</v>
      </c>
      <c r="H66" s="19"/>
      <c r="I66" s="12" t="s">
        <v>9</v>
      </c>
      <c r="J66" s="12">
        <v>1</v>
      </c>
      <c r="K66" s="17">
        <v>0</v>
      </c>
    </row>
    <row r="67" spans="1:11" ht="15" x14ac:dyDescent="0.2">
      <c r="A67" s="21" t="s">
        <v>15</v>
      </c>
      <c r="B67" s="55" t="s">
        <v>41</v>
      </c>
      <c r="C67" s="56"/>
      <c r="D67" s="56"/>
      <c r="E67" s="57"/>
      <c r="F67" s="15" t="s">
        <v>31</v>
      </c>
      <c r="G67" s="16" t="s">
        <v>32</v>
      </c>
      <c r="H67" s="19"/>
      <c r="I67" s="12" t="s">
        <v>9</v>
      </c>
      <c r="J67" s="12">
        <v>1</v>
      </c>
      <c r="K67" s="17">
        <v>0</v>
      </c>
    </row>
    <row r="68" spans="1:11" ht="16" thickBot="1" x14ac:dyDescent="0.25">
      <c r="A68" s="21" t="s">
        <v>16</v>
      </c>
      <c r="B68" s="55" t="s">
        <v>42</v>
      </c>
      <c r="C68" s="56"/>
      <c r="D68" s="56"/>
      <c r="E68" s="57"/>
      <c r="F68" s="15" t="s">
        <v>31</v>
      </c>
      <c r="G68" s="16" t="s">
        <v>32</v>
      </c>
      <c r="H68" s="19"/>
      <c r="I68" s="12" t="s">
        <v>9</v>
      </c>
      <c r="J68" s="12">
        <v>1</v>
      </c>
      <c r="K68" s="17">
        <v>0</v>
      </c>
    </row>
    <row r="69" spans="1:11" ht="17" thickBot="1" x14ac:dyDescent="0.25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18">
        <f>SUM(K13:K68)</f>
        <v>0</v>
      </c>
    </row>
    <row r="70" spans="1:1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0" t="s">
        <v>19</v>
      </c>
      <c r="B71" s="10"/>
      <c r="C71" s="10"/>
      <c r="D71" s="10"/>
      <c r="E71" s="3"/>
      <c r="F71" s="3"/>
      <c r="G71" s="3"/>
      <c r="H71" s="3"/>
      <c r="I71" s="3"/>
      <c r="J71" s="3"/>
      <c r="K71" s="3"/>
    </row>
    <row r="72" spans="1:1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1" t="s">
        <v>8</v>
      </c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2" t="s">
        <v>20</v>
      </c>
      <c r="B79" s="2"/>
      <c r="C79" s="2" t="s">
        <v>21</v>
      </c>
      <c r="D79" s="22"/>
      <c r="E79" s="3"/>
      <c r="F79" s="3"/>
      <c r="G79" s="3"/>
      <c r="H79" s="3"/>
      <c r="I79" s="3"/>
      <c r="J79" s="3"/>
      <c r="K79" s="3"/>
    </row>
    <row r="80" spans="1:1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3"/>
      <c r="B81" s="3"/>
      <c r="C81" s="3"/>
      <c r="D81" s="3"/>
      <c r="E81" s="3"/>
      <c r="F81" s="3"/>
      <c r="G81" s="9"/>
      <c r="H81" s="9"/>
      <c r="I81" s="9"/>
      <c r="J81" s="9"/>
      <c r="K81" s="3"/>
    </row>
    <row r="82" spans="1:11" ht="16" x14ac:dyDescent="0.2">
      <c r="A82" s="3"/>
      <c r="B82" s="3"/>
      <c r="C82" s="3"/>
      <c r="D82" s="3"/>
      <c r="E82" s="3"/>
      <c r="F82" s="3"/>
      <c r="G82" s="47" t="s">
        <v>22</v>
      </c>
      <c r="H82" s="48"/>
      <c r="I82" s="48"/>
      <c r="J82" s="48"/>
      <c r="K82" s="3"/>
    </row>
  </sheetData>
  <sheetProtection selectLockedCells="1"/>
  <mergeCells count="27">
    <mergeCell ref="A3:E3"/>
    <mergeCell ref="A4:C4"/>
    <mergeCell ref="A5:C5"/>
    <mergeCell ref="A6:C6"/>
    <mergeCell ref="A7:C7"/>
    <mergeCell ref="G82:J82"/>
    <mergeCell ref="D4:E4"/>
    <mergeCell ref="D5:E5"/>
    <mergeCell ref="D6:E6"/>
    <mergeCell ref="D7:E7"/>
    <mergeCell ref="D8:E8"/>
    <mergeCell ref="A69:J69"/>
    <mergeCell ref="B68:E68"/>
    <mergeCell ref="B67:E67"/>
    <mergeCell ref="B66:E66"/>
    <mergeCell ref="A13:A65"/>
    <mergeCell ref="A8:C8"/>
    <mergeCell ref="E13:H13"/>
    <mergeCell ref="K13:K65"/>
    <mergeCell ref="B13:B65"/>
    <mergeCell ref="C13:C65"/>
    <mergeCell ref="I13:I65"/>
    <mergeCell ref="J13:J65"/>
    <mergeCell ref="D13:D65"/>
    <mergeCell ref="E19:H19"/>
    <mergeCell ref="E25:H25"/>
    <mergeCell ref="E48:H48"/>
  </mergeCells>
  <phoneticPr fontId="2" type="noConversion"/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H26:H31 H43 H14:H18 H38:H39 H36 H45:H47 H49 H51:H55 H33:H34 H41 H60:H68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Ladislav Káčer</cp:lastModifiedBy>
  <cp:lastPrinted>2020-06-21T12:43:58Z</cp:lastPrinted>
  <dcterms:created xsi:type="dcterms:W3CDTF">2019-03-18T15:44:20Z</dcterms:created>
  <dcterms:modified xsi:type="dcterms:W3CDTF">2026-04-02T13:51:00Z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2022-03-17T07:54:54Z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ec367d16-d4b5-423f-9f56-4949dc9608dc</vt:lpwstr>
  </property>
  <property fmtid="{D5CDD505-2E9C-101B-9397-08002B2CF9AE}" pid="8" name="MSIP_Label_b5339dd7-e0cb-43aa-a61d-fed1619267bf_ContentBits">
    <vt:lpwstr>0</vt:lpwstr>
  </property>
</Properties>
</file>