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0cc8f33ee19dc743/00. VO Súkromný sektor/FJM Group/FJM Group 202603 PPA traktor opak/"/>
    </mc:Choice>
  </mc:AlternateContent>
  <xr:revisionPtr revIDLastSave="1110" documentId="13_ncr:1_{F1E2FA03-B3EB-3341-BF0B-DA72B26926F5}" xr6:coauthVersionLast="47" xr6:coauthVersionMax="47" xr10:uidLastSave="{4959A45A-C4CB-4F14-83EC-E7475919583F}"/>
  <bookViews>
    <workbookView xWindow="-120" yWindow="-120" windowWidth="38640" windowHeight="21120" tabRatio="500" xr2:uid="{00000000-000D-0000-FFFF-FFFF00000000}"/>
  </bookViews>
  <sheets>
    <sheet name="FJM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9" i="3" l="1"/>
  <c r="G91" i="3" s="1"/>
  <c r="G90" i="3" s="1"/>
</calcChain>
</file>

<file path=xl/sharedStrings.xml><?xml version="1.0" encoding="utf-8"?>
<sst xmlns="http://schemas.openxmlformats.org/spreadsheetml/2006/main" count="186" uniqueCount="110">
  <si>
    <t>Požadované technické parametre a vybavenie</t>
  </si>
  <si>
    <t>Jednotka</t>
  </si>
  <si>
    <t>Minimálne</t>
  </si>
  <si>
    <t>Maximálne</t>
  </si>
  <si>
    <t>Presne</t>
  </si>
  <si>
    <t>áno</t>
  </si>
  <si>
    <t>Sumárna ponuka bez DPH</t>
  </si>
  <si>
    <t>Sumárna ponuka s DPH</t>
  </si>
  <si>
    <t>Ak uchádzač nie je platiteľom DPH, uvedie navrhovanú zmluvnú cenu celkom. Na skutočnosť, že nie je platiteľom  DPH, upozorní.</t>
  </si>
  <si>
    <t xml:space="preserve">Pokyny pre vypracovanie ponuky: </t>
  </si>
  <si>
    <t xml:space="preserve"> "ano" resp. "nie" potvrdí resp. nepotvrdí jeho vybavenosť oproti požiadavkam obstarávateľa. </t>
  </si>
  <si>
    <t>Potvrdenie údajov o ponúkanom tovaru/zariadení oprávneným zástupcom uchádzača:</t>
  </si>
  <si>
    <t>Obchodný názov:</t>
  </si>
  <si>
    <t>Kontaktná osoba:</t>
  </si>
  <si>
    <t>Sídlo:</t>
  </si>
  <si>
    <t>IČO:</t>
  </si>
  <si>
    <t>DIČ:</t>
  </si>
  <si>
    <t>IČ pre DPH:</t>
  </si>
  <si>
    <t>Ponuka *</t>
  </si>
  <si>
    <t>* V stlpci "Ponuka" uvedie uchádzač ku každej položke špecifikácie parameter ponukaného zariadenia/tovaru alebo slovom</t>
  </si>
  <si>
    <t xml:space="preserve">Výkaz výmer - PONUKA NA TECHNICKÉ PARAMETRE A VYBAVENIE </t>
  </si>
  <si>
    <t>...............................................................</t>
  </si>
  <si>
    <t>podpis a pečiatka</t>
  </si>
  <si>
    <t>V .................................. Dňa .................................</t>
  </si>
  <si>
    <t>Vypočítaná DPH z navrhovanej sumy ( 23% )</t>
  </si>
  <si>
    <t>Cena bez DPH za 1 ks</t>
  </si>
  <si>
    <t>Kupujúci: FJM Group, s. r. o.,  Kobyly 117, Kľušov 086 22, IČO: 44 560 176, DIČ: 2022765602</t>
  </si>
  <si>
    <t>Malotraktor</t>
  </si>
  <si>
    <t>komatibilné s malotraktorom</t>
  </si>
  <si>
    <t>Uvedte ponúkaný typ zariadenia a názov výrobcu - Malotraktor</t>
  </si>
  <si>
    <t>Výkon motora</t>
  </si>
  <si>
    <t>HP</t>
  </si>
  <si>
    <t>Kabína s klimatizáciou</t>
  </si>
  <si>
    <t>Pohon 4x4</t>
  </si>
  <si>
    <t>Odpružené sedadlo s opierkami</t>
  </si>
  <si>
    <t>2 páry hydraulických vývodov – europské rýchlospojky</t>
  </si>
  <si>
    <t>Dvojité hydraulické válce pre zdvih</t>
  </si>
  <si>
    <t>Predný blatník</t>
  </si>
  <si>
    <t>Palivo diesel</t>
  </si>
  <si>
    <t>Malotraktor - 1 ks</t>
  </si>
  <si>
    <t>Pracovný záber</t>
  </si>
  <si>
    <t>Zadný trojbodový záves PTO 540 ot./min</t>
  </si>
  <si>
    <t>Štiepkovač</t>
  </si>
  <si>
    <t>Uvedte ponúkaný typ zariadenia a názov výrobcu - Štiepkovač</t>
  </si>
  <si>
    <t>Uvedte ponúkaný typ zariadenia a názov výrobcu - Vlečka</t>
  </si>
  <si>
    <t>Vlečka</t>
  </si>
  <si>
    <t>štvorkolesová konštrukcia</t>
  </si>
  <si>
    <t>nosnosť</t>
  </si>
  <si>
    <t>kg</t>
  </si>
  <si>
    <t>Hydraulické sklápanie obojstranné (zadné, bočné)</t>
  </si>
  <si>
    <t>Vnútorná dĺžka</t>
  </si>
  <si>
    <t>Vnútorná šírka</t>
  </si>
  <si>
    <t>Výška bočnice</t>
  </si>
  <si>
    <t>mm</t>
  </si>
  <si>
    <t>Bubnová kosačka - 1 ks</t>
  </si>
  <si>
    <t>Zadný bager - 1 ks</t>
  </si>
  <si>
    <t>Bubnová kosačka</t>
  </si>
  <si>
    <t>Uvedte ponúkaný typ zariadenia a názov výrobcu - Bubnová kosačka</t>
  </si>
  <si>
    <t>Zadný bager</t>
  </si>
  <si>
    <t>Uvedte ponúkaný typ zariadenia a názov výrobcu - Zadný bager</t>
  </si>
  <si>
    <t>pracovná šírka</t>
  </si>
  <si>
    <t>Nastavenie výšky kosenia (cm) v rozsahu min 3- 15 cm</t>
  </si>
  <si>
    <t>Pôdny vrták - 1 ks</t>
  </si>
  <si>
    <t>Pôdny vrták</t>
  </si>
  <si>
    <t>Uvedte ponúkaný typ zariadenia a názov výrobcu - Pôdny vrták</t>
  </si>
  <si>
    <t>Priemer vŕtania</t>
  </si>
  <si>
    <t>hĺbka vŕtania</t>
  </si>
  <si>
    <t>Rotačný kultivátor - 1 ks</t>
  </si>
  <si>
    <t>Rotačný kultivátor</t>
  </si>
  <si>
    <t>Uvedte ponúkaný typ zariadenia a názov výrobcu - Rotačný kultivátor</t>
  </si>
  <si>
    <t>Pracovná šírka</t>
  </si>
  <si>
    <t>Mobilný štiepač guľatiny - 1 ks</t>
  </si>
  <si>
    <t>Mobilný štiepač guľatiny</t>
  </si>
  <si>
    <t>Uvedte ponúkaný typ zariadenia a názov výrobcu - Mobilný štiepač guľatiny</t>
  </si>
  <si>
    <t>Ťahaná verzia</t>
  </si>
  <si>
    <t>s vlasným motorom</t>
  </si>
  <si>
    <t>t</t>
  </si>
  <si>
    <t>Maximálny priemer dreva</t>
  </si>
  <si>
    <t>Maximálna dľžka dreva</t>
  </si>
  <si>
    <t>maximálna štiepacia sila</t>
  </si>
  <si>
    <t>Zadná radlica - 1 ks</t>
  </si>
  <si>
    <t>Uvedte ponúkaný typ zariadenia a názov výrobcu - Zadná radlica</t>
  </si>
  <si>
    <t>Zadná radlica</t>
  </si>
  <si>
    <t>šírka radlice</t>
  </si>
  <si>
    <t>Výška radlice</t>
  </si>
  <si>
    <t>Posuvný mulčovač - 1 ks</t>
  </si>
  <si>
    <t>Posuvný mulčovač</t>
  </si>
  <si>
    <t>Uvedte ponúkaný typ zariadenia a názov výrobcu - Posuvný mulčovač</t>
  </si>
  <si>
    <t>Štiepkovač - 1 ks</t>
  </si>
  <si>
    <t>Vlečka - 1 ks</t>
  </si>
  <si>
    <t>Názov projektu: Rozšírenie kapacít Muštárne U3G - Obstaranie malotraktora s príslušenstvom</t>
  </si>
  <si>
    <t>maximálny priemer štiepkovaného materiálu</t>
  </si>
  <si>
    <t>kompatibilné s malotraktorom</t>
  </si>
  <si>
    <t>Pre zadný trojbodový záves</t>
  </si>
  <si>
    <t>pripojenie cez vývodový hriadeľ (PTO)</t>
  </si>
  <si>
    <t>pracovný výkon</t>
  </si>
  <si>
    <t>m3/hod.</t>
  </si>
  <si>
    <t>hĺbka kopania</t>
  </si>
  <si>
    <t>Max. výška vykládky</t>
  </si>
  <si>
    <t>Max. rýpna sila</t>
  </si>
  <si>
    <t>kN</t>
  </si>
  <si>
    <t>šírka lopaty</t>
  </si>
  <si>
    <t>vrátane čelného nakladača</t>
  </si>
  <si>
    <t>Čelný nakladač vrátane lopaty - 1 ks</t>
  </si>
  <si>
    <t>Čelný nakladač vrátane lopaty</t>
  </si>
  <si>
    <t>Uvedte ponúkaný typ zariadenia a názov výrobcu - Čelný nakladač vrátane lopaty</t>
  </si>
  <si>
    <t>Výška vyklápania</t>
  </si>
  <si>
    <t>Menovitá nosnosť</t>
  </si>
  <si>
    <t>Max. nosnosť</t>
  </si>
  <si>
    <t>Lopata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</si>
</sst>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1" x14ac:knownFonts="1">
    <font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sz val="9"/>
      <name val="Calibri"/>
      <family val="2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34"/>
      </patternFill>
    </fill>
    <fill>
      <patternFill patternType="solid">
        <fgColor theme="9" tint="0.59999389629810485"/>
        <bgColor indexed="34"/>
      </patternFill>
    </fill>
    <fill>
      <patternFill patternType="solid">
        <fgColor theme="5" tint="0.59999389629810485"/>
        <bgColor indexed="31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6" xfId="0" applyFont="1" applyBorder="1" applyAlignment="1">
      <alignment horizontal="left"/>
    </xf>
    <xf numFmtId="1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justify"/>
    </xf>
    <xf numFmtId="0" fontId="5" fillId="0" borderId="0" xfId="0" applyFont="1" applyAlignment="1">
      <alignment horizontal="center"/>
    </xf>
    <xf numFmtId="0" fontId="5" fillId="0" borderId="0" xfId="0" applyFont="1"/>
    <xf numFmtId="1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justify"/>
    </xf>
    <xf numFmtId="0" fontId="8" fillId="0" borderId="16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0" fontId="3" fillId="0" borderId="21" xfId="0" applyFont="1" applyBorder="1" applyAlignment="1">
      <alignment horizontal="right"/>
    </xf>
    <xf numFmtId="164" fontId="5" fillId="3" borderId="22" xfId="0" applyNumberFormat="1" applyFont="1" applyFill="1" applyBorder="1"/>
    <xf numFmtId="0" fontId="3" fillId="0" borderId="20" xfId="0" applyFont="1" applyBorder="1" applyAlignment="1">
      <alignment horizontal="right"/>
    </xf>
    <xf numFmtId="0" fontId="3" fillId="0" borderId="19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0" borderId="19" xfId="0" applyFont="1" applyBorder="1"/>
    <xf numFmtId="164" fontId="5" fillId="3" borderId="23" xfId="0" applyNumberFormat="1" applyFont="1" applyFill="1" applyBorder="1"/>
    <xf numFmtId="1" fontId="1" fillId="0" borderId="24" xfId="0" applyNumberFormat="1" applyFont="1" applyBorder="1" applyAlignment="1">
      <alignment horizontal="center" vertical="center"/>
    </xf>
    <xf numFmtId="0" fontId="8" fillId="0" borderId="3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3" fillId="6" borderId="38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 wrapText="1"/>
    </xf>
    <xf numFmtId="0" fontId="3" fillId="6" borderId="39" xfId="0" applyFont="1" applyFill="1" applyBorder="1" applyAlignment="1">
      <alignment horizontal="center" vertical="center" wrapText="1"/>
    </xf>
    <xf numFmtId="0" fontId="4" fillId="6" borderId="40" xfId="0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1" fillId="0" borderId="41" xfId="0" applyFont="1" applyBorder="1"/>
    <xf numFmtId="164" fontId="5" fillId="3" borderId="42" xfId="0" applyNumberFormat="1" applyFont="1" applyFill="1" applyBorder="1"/>
    <xf numFmtId="0" fontId="1" fillId="5" borderId="0" xfId="0" applyFont="1" applyFill="1" applyAlignment="1">
      <alignment horizontal="left"/>
    </xf>
    <xf numFmtId="0" fontId="1" fillId="5" borderId="0" xfId="0" applyFont="1" applyFill="1" applyAlignment="1">
      <alignment horizontal="left" vertical="center"/>
    </xf>
    <xf numFmtId="0" fontId="1" fillId="5" borderId="0" xfId="0" applyFont="1" applyFill="1" applyAlignment="1">
      <alignment horizontal="center"/>
    </xf>
    <xf numFmtId="0" fontId="8" fillId="5" borderId="26" xfId="0" applyFont="1" applyFill="1" applyBorder="1" applyAlignment="1">
      <alignment horizontal="center"/>
    </xf>
    <xf numFmtId="1" fontId="1" fillId="0" borderId="20" xfId="0" applyNumberFormat="1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8" borderId="2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8" borderId="27" xfId="0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3" fontId="8" fillId="0" borderId="33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8" fillId="8" borderId="35" xfId="0" applyFont="1" applyFill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8" borderId="31" xfId="0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49" xfId="0" applyFont="1" applyBorder="1" applyAlignment="1">
      <alignment horizontal="center" vertical="center"/>
    </xf>
    <xf numFmtId="0" fontId="8" fillId="0" borderId="51" xfId="0" applyFont="1" applyBorder="1" applyAlignment="1">
      <alignment vertical="center" wrapText="1"/>
    </xf>
    <xf numFmtId="0" fontId="8" fillId="0" borderId="52" xfId="0" applyFont="1" applyBorder="1" applyAlignment="1">
      <alignment horizontal="center" vertical="center"/>
    </xf>
    <xf numFmtId="1" fontId="3" fillId="0" borderId="53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8" fillId="8" borderId="48" xfId="0" applyFont="1" applyFill="1" applyBorder="1" applyAlignment="1">
      <alignment horizontal="center" vertical="center"/>
    </xf>
    <xf numFmtId="0" fontId="2" fillId="2" borderId="49" xfId="0" applyFont="1" applyFill="1" applyBorder="1" applyAlignment="1">
      <alignment horizontal="center" wrapText="1"/>
    </xf>
    <xf numFmtId="0" fontId="2" fillId="2" borderId="45" xfId="0" applyFont="1" applyFill="1" applyBorder="1" applyAlignment="1">
      <alignment horizontal="center" wrapText="1"/>
    </xf>
    <xf numFmtId="0" fontId="2" fillId="2" borderId="57" xfId="0" applyFont="1" applyFill="1" applyBorder="1" applyAlignment="1">
      <alignment horizontal="center" wrapText="1"/>
    </xf>
    <xf numFmtId="0" fontId="8" fillId="5" borderId="56" xfId="0" applyFont="1" applyFill="1" applyBorder="1" applyAlignment="1">
      <alignment horizontal="center"/>
    </xf>
    <xf numFmtId="0" fontId="8" fillId="5" borderId="54" xfId="0" applyFont="1" applyFill="1" applyBorder="1" applyAlignment="1">
      <alignment horizontal="center"/>
    </xf>
    <xf numFmtId="0" fontId="9" fillId="0" borderId="49" xfId="0" applyFont="1" applyBorder="1" applyAlignment="1">
      <alignment horizontal="right" vertical="center" wrapText="1"/>
    </xf>
    <xf numFmtId="0" fontId="9" fillId="0" borderId="45" xfId="0" applyFont="1" applyBorder="1" applyAlignment="1">
      <alignment horizontal="right" vertical="center" wrapText="1"/>
    </xf>
    <xf numFmtId="0" fontId="9" fillId="0" borderId="57" xfId="0" applyFont="1" applyBorder="1" applyAlignment="1">
      <alignment horizontal="right"/>
    </xf>
    <xf numFmtId="0" fontId="8" fillId="8" borderId="58" xfId="0" applyFont="1" applyFill="1" applyBorder="1" applyAlignment="1">
      <alignment horizontal="center" vertical="center"/>
    </xf>
    <xf numFmtId="0" fontId="9" fillId="0" borderId="62" xfId="0" applyFont="1" applyBorder="1" applyAlignment="1">
      <alignment horizontal="right" vertical="center" wrapText="1"/>
    </xf>
    <xf numFmtId="0" fontId="8" fillId="5" borderId="63" xfId="0" applyFont="1" applyFill="1" applyBorder="1" applyAlignment="1">
      <alignment horizontal="center"/>
    </xf>
    <xf numFmtId="0" fontId="2" fillId="2" borderId="62" xfId="0" applyFont="1" applyFill="1" applyBorder="1" applyAlignment="1">
      <alignment horizontal="center" wrapText="1"/>
    </xf>
    <xf numFmtId="0" fontId="8" fillId="0" borderId="64" xfId="0" applyFont="1" applyBorder="1" applyAlignment="1">
      <alignment horizontal="center" vertical="center"/>
    </xf>
    <xf numFmtId="0" fontId="8" fillId="8" borderId="65" xfId="0" applyFont="1" applyFill="1" applyBorder="1" applyAlignment="1">
      <alignment horizontal="center" vertical="center"/>
    </xf>
    <xf numFmtId="0" fontId="8" fillId="0" borderId="16" xfId="0" applyFont="1" applyBorder="1" applyAlignment="1">
      <alignment horizontal="left"/>
    </xf>
    <xf numFmtId="0" fontId="2" fillId="8" borderId="16" xfId="0" applyFont="1" applyFill="1" applyBorder="1" applyAlignment="1">
      <alignment horizontal="center"/>
    </xf>
    <xf numFmtId="0" fontId="2" fillId="8" borderId="26" xfId="0" applyFont="1" applyFill="1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9" fillId="4" borderId="46" xfId="0" applyFont="1" applyFill="1" applyBorder="1" applyAlignment="1">
      <alignment horizontal="left" vertical="center" wrapText="1"/>
    </xf>
    <xf numFmtId="0" fontId="9" fillId="4" borderId="47" xfId="0" applyFont="1" applyFill="1" applyBorder="1" applyAlignment="1">
      <alignment horizontal="left" vertical="center" wrapText="1"/>
    </xf>
    <xf numFmtId="0" fontId="9" fillId="4" borderId="50" xfId="0" applyFont="1" applyFill="1" applyBorder="1" applyAlignment="1">
      <alignment horizontal="left" vertical="center" wrapText="1"/>
    </xf>
    <xf numFmtId="0" fontId="2" fillId="8" borderId="55" xfId="0" applyFont="1" applyFill="1" applyBorder="1" applyAlignment="1">
      <alignment horizontal="center"/>
    </xf>
    <xf numFmtId="0" fontId="2" fillId="8" borderId="56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6" borderId="36" xfId="0" applyFont="1" applyFill="1" applyBorder="1" applyAlignment="1">
      <alignment horizontal="center" vertical="center"/>
    </xf>
    <xf numFmtId="0" fontId="3" fillId="6" borderId="37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 wrapText="1"/>
    </xf>
    <xf numFmtId="0" fontId="9" fillId="7" borderId="46" xfId="0" applyFont="1" applyFill="1" applyBorder="1" applyAlignment="1">
      <alignment horizontal="left" vertical="center"/>
    </xf>
    <xf numFmtId="0" fontId="9" fillId="7" borderId="47" xfId="0" applyFont="1" applyFill="1" applyBorder="1" applyAlignment="1">
      <alignment horizontal="left" vertical="center"/>
    </xf>
    <xf numFmtId="0" fontId="9" fillId="7" borderId="50" xfId="0" applyFont="1" applyFill="1" applyBorder="1" applyAlignment="1">
      <alignment horizontal="left" vertical="center"/>
    </xf>
    <xf numFmtId="0" fontId="8" fillId="0" borderId="66" xfId="0" applyFont="1" applyBorder="1" applyAlignment="1">
      <alignment horizontal="left"/>
    </xf>
    <xf numFmtId="0" fontId="8" fillId="0" borderId="51" xfId="0" applyFont="1" applyBorder="1" applyAlignment="1">
      <alignment horizontal="left"/>
    </xf>
    <xf numFmtId="0" fontId="9" fillId="4" borderId="43" xfId="0" applyFont="1" applyFill="1" applyBorder="1" applyAlignment="1">
      <alignment horizontal="left" vertical="center" wrapText="1"/>
    </xf>
    <xf numFmtId="0" fontId="9" fillId="4" borderId="44" xfId="0" applyFont="1" applyFill="1" applyBorder="1" applyAlignment="1">
      <alignment horizontal="left" vertical="center" wrapText="1"/>
    </xf>
    <xf numFmtId="0" fontId="9" fillId="4" borderId="48" xfId="0" applyFont="1" applyFill="1" applyBorder="1" applyAlignment="1">
      <alignment horizontal="left" vertical="center" wrapText="1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5" borderId="0" xfId="0" applyFont="1" applyFill="1" applyAlignment="1">
      <alignment horizontal="left" wrapText="1"/>
    </xf>
    <xf numFmtId="0" fontId="1" fillId="5" borderId="0" xfId="0" applyFont="1" applyFill="1" applyAlignment="1">
      <alignment horizontal="left"/>
    </xf>
    <xf numFmtId="0" fontId="2" fillId="8" borderId="51" xfId="0" applyFont="1" applyFill="1" applyBorder="1" applyAlignment="1">
      <alignment horizontal="center"/>
    </xf>
    <xf numFmtId="0" fontId="2" fillId="8" borderId="54" xfId="0" applyFont="1" applyFill="1" applyBorder="1" applyAlignment="1">
      <alignment horizontal="center"/>
    </xf>
    <xf numFmtId="0" fontId="8" fillId="0" borderId="59" xfId="0" applyFont="1" applyBorder="1" applyAlignment="1">
      <alignment horizontal="left"/>
    </xf>
    <xf numFmtId="0" fontId="8" fillId="0" borderId="60" xfId="0" applyFont="1" applyBorder="1" applyAlignment="1">
      <alignment horizontal="left"/>
    </xf>
    <xf numFmtId="0" fontId="8" fillId="0" borderId="61" xfId="0" applyFont="1" applyBorder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2E0AE"/>
      <rgbColor rgb="00FFFF99"/>
      <rgbColor rgb="00ADD58A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EA04-B293-4104-8B93-2A730275A6D7}">
  <dimension ref="A1:G125"/>
  <sheetViews>
    <sheetView tabSelected="1" zoomScaleNormal="100" workbookViewId="0">
      <selection activeCell="G89" sqref="G89"/>
    </sheetView>
  </sheetViews>
  <sheetFormatPr defaultColWidth="11.42578125" defaultRowHeight="12" x14ac:dyDescent="0.2"/>
  <cols>
    <col min="1" max="1" width="3" style="1" customWidth="1"/>
    <col min="2" max="2" width="50.140625" style="2" customWidth="1"/>
    <col min="3" max="3" width="8.28515625" style="3" customWidth="1"/>
    <col min="4" max="4" width="11.140625" style="3" customWidth="1"/>
    <col min="5" max="5" width="10" style="3" customWidth="1"/>
    <col min="6" max="6" width="8" style="2" customWidth="1"/>
    <col min="7" max="7" width="11.140625" style="2" bestFit="1" customWidth="1"/>
    <col min="8" max="16384" width="11.42578125" style="2"/>
  </cols>
  <sheetData>
    <row r="1" spans="1:7" ht="15" x14ac:dyDescent="0.2">
      <c r="A1" s="64" t="s">
        <v>26</v>
      </c>
      <c r="B1" s="65"/>
      <c r="C1" s="66"/>
      <c r="D1" s="66"/>
      <c r="E1" s="66"/>
      <c r="F1" s="65"/>
      <c r="G1" s="65"/>
    </row>
    <row r="2" spans="1:7" ht="6" customHeight="1" x14ac:dyDescent="0.2">
      <c r="A2" s="67"/>
      <c r="B2" s="65"/>
      <c r="C2" s="66"/>
      <c r="D2" s="66"/>
      <c r="E2" s="66"/>
      <c r="F2" s="65"/>
      <c r="G2" s="65"/>
    </row>
    <row r="3" spans="1:7" ht="18.75" customHeight="1" x14ac:dyDescent="0.2">
      <c r="A3" s="93" t="s">
        <v>90</v>
      </c>
      <c r="B3" s="93"/>
      <c r="C3" s="93"/>
      <c r="D3" s="93"/>
      <c r="E3" s="93"/>
      <c r="F3" s="93"/>
      <c r="G3" s="93"/>
    </row>
    <row r="4" spans="1:7" ht="6" customHeight="1" x14ac:dyDescent="0.25">
      <c r="A4" s="68"/>
      <c r="B4" s="31"/>
      <c r="C4" s="31"/>
      <c r="D4" s="31"/>
      <c r="E4" s="31"/>
      <c r="F4" s="69"/>
      <c r="G4" s="69"/>
    </row>
    <row r="5" spans="1:7" ht="15" x14ac:dyDescent="0.25">
      <c r="A5" s="99" t="s">
        <v>20</v>
      </c>
      <c r="B5" s="99"/>
      <c r="C5" s="99"/>
      <c r="D5" s="99"/>
      <c r="E5" s="99"/>
      <c r="F5" s="99"/>
      <c r="G5" s="99"/>
    </row>
    <row r="6" spans="1:7" ht="12.75" thickBot="1" x14ac:dyDescent="0.25">
      <c r="A6" s="100"/>
      <c r="B6" s="100"/>
      <c r="C6" s="100"/>
      <c r="D6" s="100"/>
      <c r="E6" s="100"/>
      <c r="F6" s="100"/>
      <c r="G6" s="100"/>
    </row>
    <row r="7" spans="1:7" ht="16.5" thickBot="1" x14ac:dyDescent="0.25">
      <c r="A7" s="101" t="s">
        <v>0</v>
      </c>
      <c r="B7" s="102"/>
      <c r="C7" s="32" t="s">
        <v>1</v>
      </c>
      <c r="D7" s="33" t="s">
        <v>2</v>
      </c>
      <c r="E7" s="33" t="s">
        <v>3</v>
      </c>
      <c r="F7" s="34" t="s">
        <v>4</v>
      </c>
      <c r="G7" s="35" t="s">
        <v>18</v>
      </c>
    </row>
    <row r="8" spans="1:7" ht="15.75" customHeight="1" x14ac:dyDescent="0.2">
      <c r="A8" s="70">
        <v>1</v>
      </c>
      <c r="B8" s="104" t="s">
        <v>39</v>
      </c>
      <c r="C8" s="105"/>
      <c r="D8" s="105"/>
      <c r="E8" s="105"/>
      <c r="F8" s="105"/>
      <c r="G8" s="106"/>
    </row>
    <row r="9" spans="1:7" ht="12.75" x14ac:dyDescent="0.2">
      <c r="A9" s="29"/>
      <c r="B9" s="20" t="s">
        <v>30</v>
      </c>
      <c r="C9" s="46" t="s">
        <v>31</v>
      </c>
      <c r="D9" s="47">
        <v>45</v>
      </c>
      <c r="E9" s="48">
        <v>55</v>
      </c>
      <c r="F9" s="49"/>
      <c r="G9" s="50"/>
    </row>
    <row r="10" spans="1:7" ht="12.75" x14ac:dyDescent="0.2">
      <c r="A10" s="29"/>
      <c r="B10" s="19" t="s">
        <v>32</v>
      </c>
      <c r="C10" s="46"/>
      <c r="D10" s="47"/>
      <c r="E10" s="48"/>
      <c r="F10" s="49" t="s">
        <v>5</v>
      </c>
      <c r="G10" s="50"/>
    </row>
    <row r="11" spans="1:7" ht="12.75" x14ac:dyDescent="0.2">
      <c r="A11" s="29"/>
      <c r="B11" s="19" t="s">
        <v>33</v>
      </c>
      <c r="C11" s="46"/>
      <c r="D11" s="47"/>
      <c r="E11" s="48"/>
      <c r="F11" s="49" t="s">
        <v>5</v>
      </c>
      <c r="G11" s="50"/>
    </row>
    <row r="12" spans="1:7" ht="12.75" x14ac:dyDescent="0.2">
      <c r="A12" s="29"/>
      <c r="B12" s="19" t="s">
        <v>34</v>
      </c>
      <c r="C12" s="46"/>
      <c r="D12" s="47"/>
      <c r="E12" s="48"/>
      <c r="F12" s="49" t="s">
        <v>5</v>
      </c>
      <c r="G12" s="50"/>
    </row>
    <row r="13" spans="1:7" ht="12.75" x14ac:dyDescent="0.2">
      <c r="A13" s="29"/>
      <c r="B13" s="19" t="s">
        <v>41</v>
      </c>
      <c r="C13" s="46"/>
      <c r="D13" s="47"/>
      <c r="E13" s="48"/>
      <c r="F13" s="49" t="s">
        <v>5</v>
      </c>
      <c r="G13" s="50"/>
    </row>
    <row r="14" spans="1:7" ht="12.75" x14ac:dyDescent="0.2">
      <c r="A14" s="29"/>
      <c r="B14" s="19" t="s">
        <v>35</v>
      </c>
      <c r="C14" s="46"/>
      <c r="D14" s="47"/>
      <c r="E14" s="48"/>
      <c r="F14" s="49" t="s">
        <v>5</v>
      </c>
      <c r="G14" s="50"/>
    </row>
    <row r="15" spans="1:7" ht="12.75" x14ac:dyDescent="0.2">
      <c r="A15" s="29"/>
      <c r="B15" s="19" t="s">
        <v>36</v>
      </c>
      <c r="C15" s="46"/>
      <c r="D15" s="47"/>
      <c r="E15" s="48"/>
      <c r="F15" s="49" t="s">
        <v>5</v>
      </c>
      <c r="G15" s="50"/>
    </row>
    <row r="16" spans="1:7" ht="12.75" x14ac:dyDescent="0.2">
      <c r="A16" s="29"/>
      <c r="B16" s="19" t="s">
        <v>37</v>
      </c>
      <c r="C16" s="46"/>
      <c r="D16" s="53"/>
      <c r="E16" s="48"/>
      <c r="F16" s="49" t="s">
        <v>5</v>
      </c>
      <c r="G16" s="50"/>
    </row>
    <row r="17" spans="1:7" ht="12.75" x14ac:dyDescent="0.2">
      <c r="A17" s="29"/>
      <c r="B17" s="19" t="s">
        <v>102</v>
      </c>
      <c r="C17" s="46"/>
      <c r="D17" s="53"/>
      <c r="E17" s="48"/>
      <c r="F17" s="49" t="s">
        <v>5</v>
      </c>
      <c r="G17" s="50"/>
    </row>
    <row r="18" spans="1:7" ht="13.5" thickBot="1" x14ac:dyDescent="0.25">
      <c r="A18" s="29"/>
      <c r="B18" s="19" t="s">
        <v>38</v>
      </c>
      <c r="C18" s="46"/>
      <c r="D18" s="53"/>
      <c r="E18" s="48"/>
      <c r="F18" s="49" t="s">
        <v>5</v>
      </c>
      <c r="G18" s="50"/>
    </row>
    <row r="19" spans="1:7" ht="12.75" x14ac:dyDescent="0.2">
      <c r="A19" s="73">
        <v>2</v>
      </c>
      <c r="B19" s="94" t="s">
        <v>103</v>
      </c>
      <c r="C19" s="95"/>
      <c r="D19" s="95"/>
      <c r="E19" s="95"/>
      <c r="F19" s="95"/>
      <c r="G19" s="96"/>
    </row>
    <row r="20" spans="1:7" ht="12.75" x14ac:dyDescent="0.2">
      <c r="A20" s="29"/>
      <c r="B20" s="20" t="s">
        <v>92</v>
      </c>
      <c r="C20" s="46"/>
      <c r="D20" s="47"/>
      <c r="E20" s="49"/>
      <c r="F20" s="51" t="s">
        <v>5</v>
      </c>
      <c r="G20" s="52"/>
    </row>
    <row r="21" spans="1:7" ht="12.75" x14ac:dyDescent="0.2">
      <c r="A21" s="29"/>
      <c r="B21" s="19" t="s">
        <v>106</v>
      </c>
      <c r="C21" s="46" t="s">
        <v>53</v>
      </c>
      <c r="D21" s="47">
        <v>1900</v>
      </c>
      <c r="E21" s="49"/>
      <c r="F21" s="51"/>
      <c r="G21" s="52"/>
    </row>
    <row r="22" spans="1:7" ht="12.75" x14ac:dyDescent="0.2">
      <c r="A22" s="29"/>
      <c r="B22" s="19" t="s">
        <v>107</v>
      </c>
      <c r="C22" s="46" t="s">
        <v>48</v>
      </c>
      <c r="D22" s="47">
        <v>400</v>
      </c>
      <c r="E22" s="49"/>
      <c r="F22" s="51"/>
      <c r="G22" s="52"/>
    </row>
    <row r="23" spans="1:7" ht="12.75" x14ac:dyDescent="0.2">
      <c r="A23" s="29"/>
      <c r="B23" s="19" t="s">
        <v>108</v>
      </c>
      <c r="C23" s="46" t="s">
        <v>48</v>
      </c>
      <c r="D23" s="47">
        <v>500</v>
      </c>
      <c r="E23" s="57"/>
      <c r="F23" s="51"/>
      <c r="G23" s="75"/>
    </row>
    <row r="24" spans="1:7" ht="12.75" x14ac:dyDescent="0.2">
      <c r="A24" s="29"/>
      <c r="B24" s="19" t="s">
        <v>109</v>
      </c>
      <c r="C24" s="46"/>
      <c r="D24" s="47"/>
      <c r="E24" s="48"/>
      <c r="F24" s="49" t="s">
        <v>5</v>
      </c>
      <c r="G24" s="50"/>
    </row>
    <row r="25" spans="1:7" ht="13.5" thickBot="1" x14ac:dyDescent="0.25">
      <c r="A25" s="45"/>
      <c r="B25" s="30" t="s">
        <v>101</v>
      </c>
      <c r="C25" s="59" t="s">
        <v>53</v>
      </c>
      <c r="D25" s="60">
        <v>1400</v>
      </c>
      <c r="E25" s="61"/>
      <c r="F25" s="72"/>
      <c r="G25" s="62"/>
    </row>
    <row r="26" spans="1:7" ht="12.75" customHeight="1" x14ac:dyDescent="0.2">
      <c r="A26" s="73">
        <v>3</v>
      </c>
      <c r="B26" s="94" t="s">
        <v>85</v>
      </c>
      <c r="C26" s="95"/>
      <c r="D26" s="95"/>
      <c r="E26" s="95"/>
      <c r="F26" s="95"/>
      <c r="G26" s="96"/>
    </row>
    <row r="27" spans="1:7" ht="12.75" x14ac:dyDescent="0.2">
      <c r="A27" s="29"/>
      <c r="B27" s="20" t="s">
        <v>92</v>
      </c>
      <c r="C27" s="46"/>
      <c r="D27" s="47"/>
      <c r="E27" s="49"/>
      <c r="F27" s="51" t="s">
        <v>5</v>
      </c>
      <c r="G27" s="52"/>
    </row>
    <row r="28" spans="1:7" ht="12.75" x14ac:dyDescent="0.2">
      <c r="A28" s="29"/>
      <c r="B28" s="19" t="s">
        <v>40</v>
      </c>
      <c r="C28" s="46" t="s">
        <v>53</v>
      </c>
      <c r="D28" s="47">
        <v>2000</v>
      </c>
      <c r="E28" s="49"/>
      <c r="F28" s="51"/>
      <c r="G28" s="52"/>
    </row>
    <row r="29" spans="1:7" ht="13.5" thickBot="1" x14ac:dyDescent="0.25">
      <c r="A29" s="29"/>
      <c r="B29" s="19" t="s">
        <v>93</v>
      </c>
      <c r="C29" s="46"/>
      <c r="D29" s="47"/>
      <c r="E29" s="49"/>
      <c r="F29" s="51" t="s">
        <v>5</v>
      </c>
      <c r="G29" s="52"/>
    </row>
    <row r="30" spans="1:7" ht="12.75" x14ac:dyDescent="0.2">
      <c r="A30" s="73">
        <v>4</v>
      </c>
      <c r="B30" s="94" t="s">
        <v>88</v>
      </c>
      <c r="C30" s="95"/>
      <c r="D30" s="95"/>
      <c r="E30" s="95"/>
      <c r="F30" s="95"/>
      <c r="G30" s="96"/>
    </row>
    <row r="31" spans="1:7" ht="12.75" x14ac:dyDescent="0.2">
      <c r="A31" s="29"/>
      <c r="B31" s="20" t="s">
        <v>28</v>
      </c>
      <c r="C31" s="46"/>
      <c r="D31" s="47"/>
      <c r="E31" s="49"/>
      <c r="F31" s="51" t="s">
        <v>5</v>
      </c>
      <c r="G31" s="52"/>
    </row>
    <row r="32" spans="1:7" ht="12.75" x14ac:dyDescent="0.2">
      <c r="A32" s="29"/>
      <c r="B32" s="19" t="s">
        <v>91</v>
      </c>
      <c r="C32" s="46" t="s">
        <v>53</v>
      </c>
      <c r="D32" s="47">
        <v>80</v>
      </c>
      <c r="E32" s="49"/>
      <c r="F32" s="51"/>
      <c r="G32" s="52"/>
    </row>
    <row r="33" spans="1:7" ht="12.75" x14ac:dyDescent="0.2">
      <c r="A33" s="29"/>
      <c r="B33" s="19" t="s">
        <v>94</v>
      </c>
      <c r="C33" s="46"/>
      <c r="D33" s="47"/>
      <c r="E33" s="49"/>
      <c r="F33" s="51" t="s">
        <v>5</v>
      </c>
      <c r="G33" s="52"/>
    </row>
    <row r="34" spans="1:7" ht="13.5" thickBot="1" x14ac:dyDescent="0.25">
      <c r="A34" s="29"/>
      <c r="B34" s="19" t="s">
        <v>95</v>
      </c>
      <c r="C34" s="46" t="s">
        <v>96</v>
      </c>
      <c r="D34" s="53">
        <v>8</v>
      </c>
      <c r="E34" s="48"/>
      <c r="F34" s="49"/>
      <c r="G34" s="50"/>
    </row>
    <row r="35" spans="1:7" ht="12.75" x14ac:dyDescent="0.2">
      <c r="A35" s="73">
        <v>5</v>
      </c>
      <c r="B35" s="94" t="s">
        <v>89</v>
      </c>
      <c r="C35" s="95"/>
      <c r="D35" s="95"/>
      <c r="E35" s="95"/>
      <c r="F35" s="95"/>
      <c r="G35" s="96"/>
    </row>
    <row r="36" spans="1:7" ht="12.75" x14ac:dyDescent="0.2">
      <c r="A36" s="29"/>
      <c r="B36" s="20" t="s">
        <v>92</v>
      </c>
      <c r="C36" s="46"/>
      <c r="D36" s="47"/>
      <c r="E36" s="49"/>
      <c r="F36" s="51" t="s">
        <v>5</v>
      </c>
      <c r="G36" s="52"/>
    </row>
    <row r="37" spans="1:7" ht="12.75" x14ac:dyDescent="0.2">
      <c r="A37" s="29"/>
      <c r="B37" s="19" t="s">
        <v>46</v>
      </c>
      <c r="C37" s="46"/>
      <c r="D37" s="47"/>
      <c r="E37" s="49"/>
      <c r="F37" s="51" t="s">
        <v>5</v>
      </c>
      <c r="G37" s="52"/>
    </row>
    <row r="38" spans="1:7" ht="12.75" x14ac:dyDescent="0.2">
      <c r="A38" s="29"/>
      <c r="B38" s="19" t="s">
        <v>47</v>
      </c>
      <c r="C38" s="46" t="s">
        <v>48</v>
      </c>
      <c r="D38" s="47">
        <v>2500</v>
      </c>
      <c r="E38" s="49"/>
      <c r="F38" s="51"/>
      <c r="G38" s="52"/>
    </row>
    <row r="39" spans="1:7" ht="12.75" x14ac:dyDescent="0.2">
      <c r="A39" s="29"/>
      <c r="B39" s="19" t="s">
        <v>49</v>
      </c>
      <c r="C39" s="46"/>
      <c r="D39" s="47"/>
      <c r="E39" s="57"/>
      <c r="F39" s="51" t="s">
        <v>5</v>
      </c>
      <c r="G39" s="75"/>
    </row>
    <row r="40" spans="1:7" ht="12.75" x14ac:dyDescent="0.2">
      <c r="A40" s="29"/>
      <c r="B40" s="19" t="s">
        <v>50</v>
      </c>
      <c r="C40" s="46" t="s">
        <v>53</v>
      </c>
      <c r="D40" s="47">
        <v>2700</v>
      </c>
      <c r="E40" s="48"/>
      <c r="F40" s="49"/>
      <c r="G40" s="50"/>
    </row>
    <row r="41" spans="1:7" ht="12.75" x14ac:dyDescent="0.2">
      <c r="A41" s="29"/>
      <c r="B41" s="19" t="s">
        <v>51</v>
      </c>
      <c r="C41" s="54" t="s">
        <v>53</v>
      </c>
      <c r="D41" s="55">
        <v>1400</v>
      </c>
      <c r="E41" s="56"/>
      <c r="F41" s="57"/>
      <c r="G41" s="58"/>
    </row>
    <row r="42" spans="1:7" ht="13.5" thickBot="1" x14ac:dyDescent="0.25">
      <c r="A42" s="45"/>
      <c r="B42" s="30" t="s">
        <v>52</v>
      </c>
      <c r="C42" s="59" t="s">
        <v>53</v>
      </c>
      <c r="D42" s="60">
        <v>350</v>
      </c>
      <c r="E42" s="61"/>
      <c r="F42" s="72"/>
      <c r="G42" s="62"/>
    </row>
    <row r="43" spans="1:7" ht="12.75" x14ac:dyDescent="0.2">
      <c r="A43" s="73">
        <v>6</v>
      </c>
      <c r="B43" s="94" t="s">
        <v>54</v>
      </c>
      <c r="C43" s="95"/>
      <c r="D43" s="95"/>
      <c r="E43" s="95"/>
      <c r="F43" s="95"/>
      <c r="G43" s="96"/>
    </row>
    <row r="44" spans="1:7" ht="12.75" x14ac:dyDescent="0.2">
      <c r="A44" s="29"/>
      <c r="B44" s="20" t="s">
        <v>92</v>
      </c>
      <c r="C44" s="46"/>
      <c r="D44" s="47"/>
      <c r="E44" s="49"/>
      <c r="F44" s="51" t="s">
        <v>5</v>
      </c>
      <c r="G44" s="52"/>
    </row>
    <row r="45" spans="1:7" ht="12.75" x14ac:dyDescent="0.2">
      <c r="A45" s="29"/>
      <c r="B45" s="19" t="s">
        <v>60</v>
      </c>
      <c r="C45" s="46" t="s">
        <v>53</v>
      </c>
      <c r="D45" s="47">
        <v>1300</v>
      </c>
      <c r="E45" s="49"/>
      <c r="F45" s="51"/>
      <c r="G45" s="52"/>
    </row>
    <row r="46" spans="1:7" ht="12.75" x14ac:dyDescent="0.2">
      <c r="A46" s="29"/>
      <c r="B46" s="19" t="s">
        <v>93</v>
      </c>
      <c r="C46" s="46"/>
      <c r="D46" s="47"/>
      <c r="E46" s="49"/>
      <c r="F46" s="51" t="s">
        <v>5</v>
      </c>
      <c r="G46" s="52"/>
    </row>
    <row r="47" spans="1:7" ht="13.5" thickBot="1" x14ac:dyDescent="0.25">
      <c r="A47" s="45"/>
      <c r="B47" s="71" t="s">
        <v>61</v>
      </c>
      <c r="C47" s="59"/>
      <c r="D47" s="60"/>
      <c r="E47" s="72"/>
      <c r="F47" s="74" t="s">
        <v>5</v>
      </c>
      <c r="G47" s="84"/>
    </row>
    <row r="48" spans="1:7" ht="12.75" x14ac:dyDescent="0.2">
      <c r="A48" s="63">
        <v>7</v>
      </c>
      <c r="B48" s="109" t="s">
        <v>55</v>
      </c>
      <c r="C48" s="110"/>
      <c r="D48" s="110"/>
      <c r="E48" s="110"/>
      <c r="F48" s="110"/>
      <c r="G48" s="111"/>
    </row>
    <row r="49" spans="1:7" ht="12.75" x14ac:dyDescent="0.2">
      <c r="A49" s="29"/>
      <c r="B49" s="20" t="s">
        <v>92</v>
      </c>
      <c r="C49" s="46"/>
      <c r="D49" s="47"/>
      <c r="E49" s="49"/>
      <c r="F49" s="51" t="s">
        <v>5</v>
      </c>
      <c r="G49" s="52"/>
    </row>
    <row r="50" spans="1:7" ht="12.75" x14ac:dyDescent="0.2">
      <c r="A50" s="29"/>
      <c r="B50" s="19" t="s">
        <v>97</v>
      </c>
      <c r="C50" s="46" t="s">
        <v>53</v>
      </c>
      <c r="D50" s="47">
        <v>1800</v>
      </c>
      <c r="E50" s="49"/>
      <c r="F50" s="51"/>
      <c r="G50" s="52"/>
    </row>
    <row r="51" spans="1:7" ht="12.75" x14ac:dyDescent="0.2">
      <c r="A51" s="29"/>
      <c r="B51" s="19" t="s">
        <v>98</v>
      </c>
      <c r="C51" s="46" t="s">
        <v>53</v>
      </c>
      <c r="D51" s="47">
        <v>1600</v>
      </c>
      <c r="E51" s="49"/>
      <c r="F51" s="51"/>
      <c r="G51" s="52"/>
    </row>
    <row r="52" spans="1:7" ht="12.75" x14ac:dyDescent="0.2">
      <c r="A52" s="29"/>
      <c r="B52" s="19" t="s">
        <v>99</v>
      </c>
      <c r="C52" s="46" t="s">
        <v>100</v>
      </c>
      <c r="D52" s="47">
        <v>15</v>
      </c>
      <c r="E52" s="57"/>
      <c r="F52" s="51"/>
      <c r="G52" s="75"/>
    </row>
    <row r="53" spans="1:7" ht="12.75" x14ac:dyDescent="0.2">
      <c r="A53" s="29"/>
      <c r="B53" s="19" t="s">
        <v>109</v>
      </c>
      <c r="C53" s="46"/>
      <c r="D53" s="47"/>
      <c r="E53" s="88"/>
      <c r="F53" s="51" t="s">
        <v>5</v>
      </c>
      <c r="G53" s="89"/>
    </row>
    <row r="54" spans="1:7" ht="12.75" x14ac:dyDescent="0.2">
      <c r="A54" s="29"/>
      <c r="B54" s="19" t="s">
        <v>101</v>
      </c>
      <c r="C54" s="46" t="s">
        <v>53</v>
      </c>
      <c r="D54" s="47"/>
      <c r="E54" s="48"/>
      <c r="F54" s="49">
        <v>400</v>
      </c>
      <c r="G54" s="50"/>
    </row>
    <row r="55" spans="1:7" ht="13.5" thickBot="1" x14ac:dyDescent="0.25">
      <c r="A55" s="29"/>
      <c r="B55" s="19" t="s">
        <v>93</v>
      </c>
      <c r="C55" s="54"/>
      <c r="D55" s="55"/>
      <c r="E55" s="56"/>
      <c r="F55" s="57" t="s">
        <v>5</v>
      </c>
      <c r="G55" s="58"/>
    </row>
    <row r="56" spans="1:7" ht="12.75" x14ac:dyDescent="0.2">
      <c r="A56" s="73">
        <v>8</v>
      </c>
      <c r="B56" s="94" t="s">
        <v>62</v>
      </c>
      <c r="C56" s="95"/>
      <c r="D56" s="95"/>
      <c r="E56" s="95"/>
      <c r="F56" s="95"/>
      <c r="G56" s="96"/>
    </row>
    <row r="57" spans="1:7" ht="12.75" x14ac:dyDescent="0.2">
      <c r="A57" s="29"/>
      <c r="B57" s="20" t="s">
        <v>92</v>
      </c>
      <c r="C57" s="46"/>
      <c r="D57" s="47"/>
      <c r="E57" s="49"/>
      <c r="F57" s="51" t="s">
        <v>5</v>
      </c>
      <c r="G57" s="52"/>
    </row>
    <row r="58" spans="1:7" ht="12.75" x14ac:dyDescent="0.2">
      <c r="A58" s="29"/>
      <c r="B58" s="19" t="s">
        <v>93</v>
      </c>
      <c r="C58" s="46"/>
      <c r="D58" s="47"/>
      <c r="E58" s="49"/>
      <c r="F58" s="51" t="s">
        <v>5</v>
      </c>
      <c r="G58" s="52"/>
    </row>
    <row r="59" spans="1:7" ht="12.75" x14ac:dyDescent="0.2">
      <c r="A59" s="29"/>
      <c r="B59" s="19" t="s">
        <v>65</v>
      </c>
      <c r="C59" s="46" t="s">
        <v>53</v>
      </c>
      <c r="D59" s="47">
        <v>400</v>
      </c>
      <c r="E59" s="49"/>
      <c r="F59" s="51"/>
      <c r="G59" s="52"/>
    </row>
    <row r="60" spans="1:7" ht="13.5" thickBot="1" x14ac:dyDescent="0.25">
      <c r="A60" s="45"/>
      <c r="B60" s="71" t="s">
        <v>66</v>
      </c>
      <c r="C60" s="59" t="s">
        <v>53</v>
      </c>
      <c r="D60" s="60">
        <v>600</v>
      </c>
      <c r="E60" s="72"/>
      <c r="F60" s="74"/>
      <c r="G60" s="84"/>
    </row>
    <row r="61" spans="1:7" ht="12.75" x14ac:dyDescent="0.2">
      <c r="A61" s="73">
        <v>9</v>
      </c>
      <c r="B61" s="94" t="s">
        <v>67</v>
      </c>
      <c r="C61" s="95"/>
      <c r="D61" s="95"/>
      <c r="E61" s="95"/>
      <c r="F61" s="95"/>
      <c r="G61" s="96"/>
    </row>
    <row r="62" spans="1:7" ht="12.75" x14ac:dyDescent="0.2">
      <c r="A62" s="29"/>
      <c r="B62" s="20" t="s">
        <v>92</v>
      </c>
      <c r="C62" s="46"/>
      <c r="D62" s="47"/>
      <c r="E62" s="49"/>
      <c r="F62" s="51" t="s">
        <v>5</v>
      </c>
      <c r="G62" s="52"/>
    </row>
    <row r="63" spans="1:7" ht="12.75" x14ac:dyDescent="0.2">
      <c r="A63" s="29"/>
      <c r="B63" s="19" t="s">
        <v>93</v>
      </c>
      <c r="C63" s="46"/>
      <c r="D63" s="47"/>
      <c r="E63" s="49"/>
      <c r="F63" s="51" t="s">
        <v>5</v>
      </c>
      <c r="G63" s="52"/>
    </row>
    <row r="64" spans="1:7" ht="13.5" thickBot="1" x14ac:dyDescent="0.25">
      <c r="A64" s="45"/>
      <c r="B64" s="71" t="s">
        <v>70</v>
      </c>
      <c r="C64" s="59" t="s">
        <v>53</v>
      </c>
      <c r="D64" s="60">
        <v>1600</v>
      </c>
      <c r="E64" s="72"/>
      <c r="F64" s="74"/>
      <c r="G64" s="84"/>
    </row>
    <row r="65" spans="1:7" ht="12.75" x14ac:dyDescent="0.2">
      <c r="A65" s="73">
        <v>10</v>
      </c>
      <c r="B65" s="94" t="s">
        <v>71</v>
      </c>
      <c r="C65" s="95"/>
      <c r="D65" s="95"/>
      <c r="E65" s="95"/>
      <c r="F65" s="95"/>
      <c r="G65" s="96"/>
    </row>
    <row r="66" spans="1:7" ht="12.75" x14ac:dyDescent="0.2">
      <c r="A66" s="29"/>
      <c r="B66" s="20" t="s">
        <v>92</v>
      </c>
      <c r="C66" s="46"/>
      <c r="D66" s="47"/>
      <c r="E66" s="49"/>
      <c r="F66" s="51" t="s">
        <v>5</v>
      </c>
      <c r="G66" s="52"/>
    </row>
    <row r="67" spans="1:7" ht="12.75" x14ac:dyDescent="0.2">
      <c r="A67" s="29"/>
      <c r="B67" s="19" t="s">
        <v>74</v>
      </c>
      <c r="C67" s="46"/>
      <c r="D67" s="47"/>
      <c r="E67" s="49"/>
      <c r="F67" s="51" t="s">
        <v>5</v>
      </c>
      <c r="G67" s="52"/>
    </row>
    <row r="68" spans="1:7" ht="12.75" x14ac:dyDescent="0.2">
      <c r="A68" s="29"/>
      <c r="B68" s="19" t="s">
        <v>75</v>
      </c>
      <c r="C68" s="46"/>
      <c r="D68" s="47"/>
      <c r="E68" s="49"/>
      <c r="F68" s="51" t="s">
        <v>5</v>
      </c>
      <c r="G68" s="52"/>
    </row>
    <row r="69" spans="1:7" ht="12.75" x14ac:dyDescent="0.2">
      <c r="A69" s="29"/>
      <c r="B69" s="19" t="s">
        <v>79</v>
      </c>
      <c r="C69" s="46" t="s">
        <v>76</v>
      </c>
      <c r="D69" s="47">
        <v>10</v>
      </c>
      <c r="E69" s="57"/>
      <c r="F69" s="51"/>
      <c r="G69" s="75"/>
    </row>
    <row r="70" spans="1:7" ht="12.75" x14ac:dyDescent="0.2">
      <c r="A70" s="29"/>
      <c r="B70" s="19" t="s">
        <v>77</v>
      </c>
      <c r="C70" s="46" t="s">
        <v>53</v>
      </c>
      <c r="D70" s="47">
        <v>360</v>
      </c>
      <c r="E70" s="48"/>
      <c r="F70" s="49"/>
      <c r="G70" s="50"/>
    </row>
    <row r="71" spans="1:7" ht="13.5" thickBot="1" x14ac:dyDescent="0.25">
      <c r="A71" s="45"/>
      <c r="B71" s="71" t="s">
        <v>78</v>
      </c>
      <c r="C71" s="59" t="s">
        <v>53</v>
      </c>
      <c r="D71" s="60">
        <v>550</v>
      </c>
      <c r="E71" s="61"/>
      <c r="F71" s="72"/>
      <c r="G71" s="62"/>
    </row>
    <row r="72" spans="1:7" ht="12.75" x14ac:dyDescent="0.2">
      <c r="A72" s="73">
        <v>11</v>
      </c>
      <c r="B72" s="94" t="s">
        <v>80</v>
      </c>
      <c r="C72" s="95"/>
      <c r="D72" s="95"/>
      <c r="E72" s="95"/>
      <c r="F72" s="95"/>
      <c r="G72" s="96"/>
    </row>
    <row r="73" spans="1:7" ht="12.75" x14ac:dyDescent="0.2">
      <c r="A73" s="29"/>
      <c r="B73" s="20" t="s">
        <v>92</v>
      </c>
      <c r="C73" s="46"/>
      <c r="D73" s="47"/>
      <c r="E73" s="49"/>
      <c r="F73" s="51" t="s">
        <v>5</v>
      </c>
      <c r="G73" s="52"/>
    </row>
    <row r="74" spans="1:7" ht="12.75" x14ac:dyDescent="0.2">
      <c r="A74" s="29"/>
      <c r="B74" s="19" t="s">
        <v>93</v>
      </c>
      <c r="C74" s="46"/>
      <c r="D74" s="47"/>
      <c r="E74" s="49"/>
      <c r="F74" s="51" t="s">
        <v>5</v>
      </c>
      <c r="G74" s="52"/>
    </row>
    <row r="75" spans="1:7" ht="12.75" x14ac:dyDescent="0.2">
      <c r="A75" s="29"/>
      <c r="B75" s="19" t="s">
        <v>83</v>
      </c>
      <c r="C75" s="46" t="s">
        <v>53</v>
      </c>
      <c r="D75" s="47">
        <v>1500</v>
      </c>
      <c r="E75" s="49"/>
      <c r="F75" s="51"/>
      <c r="G75" s="52"/>
    </row>
    <row r="76" spans="1:7" ht="13.5" thickBot="1" x14ac:dyDescent="0.25">
      <c r="A76" s="45"/>
      <c r="B76" s="71" t="s">
        <v>84</v>
      </c>
      <c r="C76" s="59" t="s">
        <v>53</v>
      </c>
      <c r="D76" s="60">
        <v>400</v>
      </c>
      <c r="E76" s="72"/>
      <c r="F76" s="74"/>
      <c r="G76" s="84"/>
    </row>
    <row r="77" spans="1:7" ht="13.5" thickBot="1" x14ac:dyDescent="0.25">
      <c r="A77" s="12"/>
      <c r="B77" s="36"/>
      <c r="C77" s="37"/>
      <c r="D77" s="38"/>
      <c r="E77" s="37"/>
      <c r="F77" s="37"/>
      <c r="G77" s="37"/>
    </row>
    <row r="78" spans="1:7" ht="12.75" x14ac:dyDescent="0.2">
      <c r="A78" s="12"/>
      <c r="B78" s="81" t="s">
        <v>27</v>
      </c>
      <c r="C78" s="107" t="s">
        <v>25</v>
      </c>
      <c r="D78" s="107"/>
      <c r="E78" s="107"/>
      <c r="F78" s="107"/>
      <c r="G78" s="79"/>
    </row>
    <row r="79" spans="1:7" ht="12.75" x14ac:dyDescent="0.2">
      <c r="A79" s="12"/>
      <c r="B79" s="85" t="s">
        <v>104</v>
      </c>
      <c r="C79" s="90" t="s">
        <v>25</v>
      </c>
      <c r="D79" s="90"/>
      <c r="E79" s="90"/>
      <c r="F79" s="90"/>
      <c r="G79" s="86"/>
    </row>
    <row r="80" spans="1:7" ht="12.75" x14ac:dyDescent="0.2">
      <c r="A80" s="12"/>
      <c r="B80" s="82" t="s">
        <v>86</v>
      </c>
      <c r="C80" s="127" t="s">
        <v>25</v>
      </c>
      <c r="D80" s="128"/>
      <c r="E80" s="128"/>
      <c r="F80" s="129"/>
      <c r="G80" s="44"/>
    </row>
    <row r="81" spans="1:7" ht="12.75" x14ac:dyDescent="0.2">
      <c r="A81" s="12"/>
      <c r="B81" s="82" t="s">
        <v>42</v>
      </c>
      <c r="C81" s="90" t="s">
        <v>25</v>
      </c>
      <c r="D81" s="90"/>
      <c r="E81" s="90"/>
      <c r="F81" s="90"/>
      <c r="G81" s="44"/>
    </row>
    <row r="82" spans="1:7" ht="12.75" x14ac:dyDescent="0.2">
      <c r="A82" s="12"/>
      <c r="B82" s="82" t="s">
        <v>45</v>
      </c>
      <c r="C82" s="90" t="s">
        <v>25</v>
      </c>
      <c r="D82" s="90"/>
      <c r="E82" s="90"/>
      <c r="F82" s="90"/>
      <c r="G82" s="44"/>
    </row>
    <row r="83" spans="1:7" ht="12.75" x14ac:dyDescent="0.2">
      <c r="A83" s="12"/>
      <c r="B83" s="82" t="s">
        <v>56</v>
      </c>
      <c r="C83" s="90" t="s">
        <v>25</v>
      </c>
      <c r="D83" s="90"/>
      <c r="E83" s="90"/>
      <c r="F83" s="90"/>
      <c r="G83" s="44"/>
    </row>
    <row r="84" spans="1:7" ht="12.75" x14ac:dyDescent="0.2">
      <c r="A84" s="12"/>
      <c r="B84" s="82" t="s">
        <v>58</v>
      </c>
      <c r="C84" s="90" t="s">
        <v>25</v>
      </c>
      <c r="D84" s="90"/>
      <c r="E84" s="90"/>
      <c r="F84" s="90"/>
      <c r="G84" s="44"/>
    </row>
    <row r="85" spans="1:7" ht="12.75" x14ac:dyDescent="0.2">
      <c r="A85" s="12"/>
      <c r="B85" s="82" t="s">
        <v>63</v>
      </c>
      <c r="C85" s="90" t="s">
        <v>25</v>
      </c>
      <c r="D85" s="90"/>
      <c r="E85" s="90"/>
      <c r="F85" s="90"/>
      <c r="G85" s="44"/>
    </row>
    <row r="86" spans="1:7" ht="12.75" x14ac:dyDescent="0.2">
      <c r="A86" s="12"/>
      <c r="B86" s="82" t="s">
        <v>68</v>
      </c>
      <c r="C86" s="90" t="s">
        <v>25</v>
      </c>
      <c r="D86" s="90"/>
      <c r="E86" s="90"/>
      <c r="F86" s="90"/>
      <c r="G86" s="44"/>
    </row>
    <row r="87" spans="1:7" ht="12.75" x14ac:dyDescent="0.2">
      <c r="A87" s="12"/>
      <c r="B87" s="82" t="s">
        <v>72</v>
      </c>
      <c r="C87" s="90" t="s">
        <v>25</v>
      </c>
      <c r="D87" s="90"/>
      <c r="E87" s="90"/>
      <c r="F87" s="90"/>
      <c r="G87" s="44"/>
    </row>
    <row r="88" spans="1:7" ht="13.5" thickBot="1" x14ac:dyDescent="0.25">
      <c r="A88" s="21"/>
      <c r="B88" s="83" t="s">
        <v>82</v>
      </c>
      <c r="C88" s="108" t="s">
        <v>25</v>
      </c>
      <c r="D88" s="108"/>
      <c r="E88" s="108"/>
      <c r="F88" s="108"/>
      <c r="G88" s="80"/>
    </row>
    <row r="89" spans="1:7" ht="13.5" thickBot="1" x14ac:dyDescent="0.25">
      <c r="A89" s="12"/>
      <c r="B89" s="22" t="s">
        <v>6</v>
      </c>
      <c r="C89" s="13"/>
      <c r="D89" s="13"/>
      <c r="F89" s="39"/>
      <c r="G89" s="40">
        <f>SUM(G78:G88)</f>
        <v>0</v>
      </c>
    </row>
    <row r="90" spans="1:7" ht="13.5" thickBot="1" x14ac:dyDescent="0.25">
      <c r="A90" s="12"/>
      <c r="B90" s="22" t="s">
        <v>24</v>
      </c>
      <c r="C90" s="13"/>
      <c r="D90" s="13"/>
      <c r="G90" s="23">
        <f>G91-G89</f>
        <v>0</v>
      </c>
    </row>
    <row r="91" spans="1:7" ht="13.5" thickBot="1" x14ac:dyDescent="0.25">
      <c r="A91" s="12"/>
      <c r="B91" s="24" t="s">
        <v>7</v>
      </c>
      <c r="C91" s="25"/>
      <c r="D91" s="25"/>
      <c r="E91" s="26"/>
      <c r="F91" s="27"/>
      <c r="G91" s="28">
        <f>G89*1.23</f>
        <v>0</v>
      </c>
    </row>
    <row r="92" spans="1:7" x14ac:dyDescent="0.2">
      <c r="A92" s="12"/>
      <c r="B92" s="103" t="s">
        <v>8</v>
      </c>
      <c r="C92" s="103"/>
      <c r="D92" s="103"/>
      <c r="E92" s="103"/>
      <c r="F92" s="103"/>
      <c r="G92" s="103"/>
    </row>
    <row r="93" spans="1:7" x14ac:dyDescent="0.2">
      <c r="A93" s="12"/>
      <c r="B93" s="103"/>
      <c r="C93" s="103"/>
      <c r="D93" s="103"/>
      <c r="E93" s="103"/>
      <c r="F93" s="103"/>
      <c r="G93" s="103"/>
    </row>
    <row r="94" spans="1:7" ht="13.5" thickBot="1" x14ac:dyDescent="0.25">
      <c r="A94" s="12"/>
      <c r="B94" s="14"/>
      <c r="C94" s="13"/>
      <c r="D94" s="13"/>
      <c r="E94" s="15"/>
      <c r="F94" s="16"/>
    </row>
    <row r="95" spans="1:7" s="4" customFormat="1" ht="30" x14ac:dyDescent="0.25">
      <c r="A95" s="17"/>
      <c r="B95" s="76" t="s">
        <v>29</v>
      </c>
      <c r="C95" s="97"/>
      <c r="D95" s="97"/>
      <c r="E95" s="97"/>
      <c r="F95" s="97"/>
      <c r="G95" s="98"/>
    </row>
    <row r="96" spans="1:7" s="4" customFormat="1" ht="30" x14ac:dyDescent="0.25">
      <c r="A96" s="17"/>
      <c r="B96" s="87" t="s">
        <v>105</v>
      </c>
      <c r="C96" s="91"/>
      <c r="D96" s="91"/>
      <c r="E96" s="91"/>
      <c r="F96" s="91"/>
      <c r="G96" s="92"/>
    </row>
    <row r="97" spans="1:7" s="4" customFormat="1" ht="30" x14ac:dyDescent="0.25">
      <c r="A97" s="17"/>
      <c r="B97" s="77" t="s">
        <v>87</v>
      </c>
      <c r="C97" s="91"/>
      <c r="D97" s="91"/>
      <c r="E97" s="91"/>
      <c r="F97" s="91"/>
      <c r="G97" s="92"/>
    </row>
    <row r="98" spans="1:7" s="4" customFormat="1" ht="30" x14ac:dyDescent="0.25">
      <c r="A98" s="17"/>
      <c r="B98" s="77" t="s">
        <v>43</v>
      </c>
      <c r="C98" s="91"/>
      <c r="D98" s="91"/>
      <c r="E98" s="91"/>
      <c r="F98" s="91"/>
      <c r="G98" s="92"/>
    </row>
    <row r="99" spans="1:7" s="4" customFormat="1" ht="30" x14ac:dyDescent="0.25">
      <c r="A99" s="17"/>
      <c r="B99" s="77" t="s">
        <v>44</v>
      </c>
      <c r="C99" s="91"/>
      <c r="D99" s="91"/>
      <c r="E99" s="91"/>
      <c r="F99" s="91"/>
      <c r="G99" s="92"/>
    </row>
    <row r="100" spans="1:7" s="4" customFormat="1" ht="30" x14ac:dyDescent="0.25">
      <c r="A100" s="17"/>
      <c r="B100" s="77" t="s">
        <v>57</v>
      </c>
      <c r="C100" s="91"/>
      <c r="D100" s="91"/>
      <c r="E100" s="91"/>
      <c r="F100" s="91"/>
      <c r="G100" s="92"/>
    </row>
    <row r="101" spans="1:7" s="4" customFormat="1" ht="30" x14ac:dyDescent="0.25">
      <c r="A101" s="17"/>
      <c r="B101" s="77" t="s">
        <v>59</v>
      </c>
      <c r="C101" s="91"/>
      <c r="D101" s="91"/>
      <c r="E101" s="91"/>
      <c r="F101" s="91"/>
      <c r="G101" s="92"/>
    </row>
    <row r="102" spans="1:7" s="4" customFormat="1" ht="30" x14ac:dyDescent="0.25">
      <c r="A102" s="17"/>
      <c r="B102" s="77" t="s">
        <v>64</v>
      </c>
      <c r="C102" s="91"/>
      <c r="D102" s="91"/>
      <c r="E102" s="91"/>
      <c r="F102" s="91"/>
      <c r="G102" s="92"/>
    </row>
    <row r="103" spans="1:7" s="4" customFormat="1" ht="30" x14ac:dyDescent="0.25">
      <c r="A103" s="17"/>
      <c r="B103" s="77" t="s">
        <v>69</v>
      </c>
      <c r="C103" s="91"/>
      <c r="D103" s="91"/>
      <c r="E103" s="91"/>
      <c r="F103" s="91"/>
      <c r="G103" s="92"/>
    </row>
    <row r="104" spans="1:7" s="4" customFormat="1" ht="30" x14ac:dyDescent="0.25">
      <c r="A104" s="17"/>
      <c r="B104" s="77" t="s">
        <v>73</v>
      </c>
      <c r="C104" s="91"/>
      <c r="D104" s="91"/>
      <c r="E104" s="91"/>
      <c r="F104" s="91"/>
      <c r="G104" s="92"/>
    </row>
    <row r="105" spans="1:7" s="4" customFormat="1" ht="30.75" thickBot="1" x14ac:dyDescent="0.3">
      <c r="A105" s="17"/>
      <c r="B105" s="78" t="s">
        <v>81</v>
      </c>
      <c r="C105" s="125"/>
      <c r="D105" s="125"/>
      <c r="E105" s="125"/>
      <c r="F105" s="125"/>
      <c r="G105" s="126"/>
    </row>
    <row r="106" spans="1:7" x14ac:dyDescent="0.2">
      <c r="A106" s="12"/>
      <c r="B106" s="18"/>
    </row>
    <row r="107" spans="1:7" x14ac:dyDescent="0.2">
      <c r="A107" s="123" t="s">
        <v>9</v>
      </c>
      <c r="B107" s="123"/>
      <c r="C107" s="123"/>
      <c r="D107" s="123"/>
      <c r="E107" s="123"/>
      <c r="F107" s="123"/>
      <c r="G107" s="123"/>
    </row>
    <row r="108" spans="1:7" x14ac:dyDescent="0.2">
      <c r="A108" s="124" t="s">
        <v>19</v>
      </c>
      <c r="B108" s="124"/>
      <c r="C108" s="124"/>
      <c r="D108" s="124"/>
      <c r="E108" s="124"/>
      <c r="F108" s="124"/>
      <c r="G108" s="124"/>
    </row>
    <row r="109" spans="1:7" x14ac:dyDescent="0.2">
      <c r="A109" s="42" t="s">
        <v>10</v>
      </c>
      <c r="B109" s="41"/>
      <c r="C109" s="43"/>
      <c r="D109" s="43"/>
      <c r="E109" s="43"/>
      <c r="F109" s="41"/>
      <c r="G109" s="41"/>
    </row>
    <row r="110" spans="1:7" x14ac:dyDescent="0.2">
      <c r="A110" s="119"/>
      <c r="B110" s="119"/>
      <c r="C110" s="119"/>
      <c r="D110" s="119"/>
      <c r="E110" s="119"/>
      <c r="F110" s="119"/>
      <c r="G110" s="119"/>
    </row>
    <row r="111" spans="1:7" ht="12.75" thickBot="1" x14ac:dyDescent="0.25">
      <c r="A111" s="7" t="s">
        <v>11</v>
      </c>
      <c r="B111" s="6"/>
      <c r="F111" s="6"/>
      <c r="G111" s="6"/>
    </row>
    <row r="112" spans="1:7" x14ac:dyDescent="0.2">
      <c r="A112" s="5"/>
      <c r="B112" s="8" t="s">
        <v>12</v>
      </c>
      <c r="C112" s="120"/>
      <c r="D112" s="121"/>
      <c r="E112" s="121"/>
      <c r="F112" s="121"/>
      <c r="G112" s="122"/>
    </row>
    <row r="113" spans="1:7" x14ac:dyDescent="0.2">
      <c r="A113" s="5"/>
      <c r="B113" s="9" t="s">
        <v>13</v>
      </c>
      <c r="C113" s="112"/>
      <c r="D113" s="113"/>
      <c r="E113" s="113"/>
      <c r="F113" s="113"/>
      <c r="G113" s="114"/>
    </row>
    <row r="114" spans="1:7" x14ac:dyDescent="0.2">
      <c r="A114" s="5"/>
      <c r="B114" s="10" t="s">
        <v>14</v>
      </c>
      <c r="C114" s="112"/>
      <c r="D114" s="113"/>
      <c r="E114" s="113"/>
      <c r="F114" s="113"/>
      <c r="G114" s="114"/>
    </row>
    <row r="115" spans="1:7" x14ac:dyDescent="0.2">
      <c r="A115" s="5"/>
      <c r="B115" s="10" t="s">
        <v>15</v>
      </c>
      <c r="C115" s="112"/>
      <c r="D115" s="113"/>
      <c r="E115" s="113"/>
      <c r="F115" s="113"/>
      <c r="G115" s="114"/>
    </row>
    <row r="116" spans="1:7" x14ac:dyDescent="0.2">
      <c r="A116" s="5"/>
      <c r="B116" s="10" t="s">
        <v>16</v>
      </c>
      <c r="C116" s="112"/>
      <c r="D116" s="113"/>
      <c r="E116" s="113"/>
      <c r="F116" s="113"/>
      <c r="G116" s="114"/>
    </row>
    <row r="117" spans="1:7" ht="12.75" thickBot="1" x14ac:dyDescent="0.25">
      <c r="A117" s="5"/>
      <c r="B117" s="11" t="s">
        <v>17</v>
      </c>
      <c r="C117" s="116"/>
      <c r="D117" s="117"/>
      <c r="E117" s="117"/>
      <c r="F117" s="117"/>
      <c r="G117" s="118"/>
    </row>
    <row r="118" spans="1:7" x14ac:dyDescent="0.2">
      <c r="A118" s="5"/>
      <c r="B118" s="6"/>
      <c r="F118" s="6"/>
      <c r="G118" s="6"/>
    </row>
    <row r="119" spans="1:7" x14ac:dyDescent="0.2">
      <c r="A119" s="5"/>
      <c r="B119" s="6"/>
      <c r="F119" s="6"/>
      <c r="G119" s="6"/>
    </row>
    <row r="120" spans="1:7" hidden="1" x14ac:dyDescent="0.2"/>
    <row r="121" spans="1:7" hidden="1" x14ac:dyDescent="0.2"/>
    <row r="122" spans="1:7" hidden="1" x14ac:dyDescent="0.2"/>
    <row r="123" spans="1:7" x14ac:dyDescent="0.2">
      <c r="B123" s="2" t="s">
        <v>23</v>
      </c>
    </row>
    <row r="124" spans="1:7" ht="12.75" customHeight="1" x14ac:dyDescent="0.2">
      <c r="D124" s="100" t="s">
        <v>21</v>
      </c>
      <c r="E124" s="100"/>
      <c r="F124" s="100"/>
      <c r="G124" s="100"/>
    </row>
    <row r="125" spans="1:7" x14ac:dyDescent="0.2">
      <c r="D125" s="115" t="s">
        <v>22</v>
      </c>
      <c r="E125" s="115"/>
      <c r="F125" s="115"/>
      <c r="G125" s="115"/>
    </row>
  </sheetData>
  <mergeCells count="49">
    <mergeCell ref="B19:G19"/>
    <mergeCell ref="C79:F79"/>
    <mergeCell ref="C96:G96"/>
    <mergeCell ref="A110:G110"/>
    <mergeCell ref="C112:G112"/>
    <mergeCell ref="A107:G107"/>
    <mergeCell ref="A108:G108"/>
    <mergeCell ref="C105:G105"/>
    <mergeCell ref="B61:G61"/>
    <mergeCell ref="B65:G65"/>
    <mergeCell ref="B72:G72"/>
    <mergeCell ref="C80:F80"/>
    <mergeCell ref="C81:F81"/>
    <mergeCell ref="C82:F82"/>
    <mergeCell ref="C83:F83"/>
    <mergeCell ref="C84:F84"/>
    <mergeCell ref="C113:G113"/>
    <mergeCell ref="D125:G125"/>
    <mergeCell ref="D124:G124"/>
    <mergeCell ref="C115:G115"/>
    <mergeCell ref="C116:G116"/>
    <mergeCell ref="C117:G117"/>
    <mergeCell ref="C114:G114"/>
    <mergeCell ref="A3:G3"/>
    <mergeCell ref="B26:G26"/>
    <mergeCell ref="C95:G95"/>
    <mergeCell ref="A5:G5"/>
    <mergeCell ref="A6:G6"/>
    <mergeCell ref="A7:B7"/>
    <mergeCell ref="B92:G93"/>
    <mergeCell ref="B8:G8"/>
    <mergeCell ref="B30:G30"/>
    <mergeCell ref="B35:G35"/>
    <mergeCell ref="C78:F78"/>
    <mergeCell ref="C87:F87"/>
    <mergeCell ref="C88:F88"/>
    <mergeCell ref="B43:G43"/>
    <mergeCell ref="B48:G48"/>
    <mergeCell ref="B56:G56"/>
    <mergeCell ref="C85:F85"/>
    <mergeCell ref="C102:G102"/>
    <mergeCell ref="C103:G103"/>
    <mergeCell ref="C104:G104"/>
    <mergeCell ref="C86:F86"/>
    <mergeCell ref="C98:G98"/>
    <mergeCell ref="C99:G99"/>
    <mergeCell ref="C100:G100"/>
    <mergeCell ref="C101:G101"/>
    <mergeCell ref="C97:G97"/>
  </mergeCells>
  <pageMargins left="0.7" right="0.7" top="0.75" bottom="0.75" header="0.3" footer="0.3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FJM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Július Fedáš</cp:lastModifiedBy>
  <cp:lastPrinted>2026-03-25T10:14:40Z</cp:lastPrinted>
  <dcterms:created xsi:type="dcterms:W3CDTF">2019-02-05T17:43:51Z</dcterms:created>
  <dcterms:modified xsi:type="dcterms:W3CDTF">2026-04-07T16:43:15Z</dcterms:modified>
</cp:coreProperties>
</file>