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Spracovatelia\Delika s.r.o\VO\nový PT\Výveva\"/>
    </mc:Choice>
  </mc:AlternateContent>
  <xr:revisionPtr revIDLastSave="0" documentId="13_ncr:1_{962BB56B-D8E7-47AF-85E1-1A01CDB3C686}" xr6:coauthVersionLast="47" xr6:coauthVersionMax="47" xr10:uidLastSave="{00000000-0000-0000-0000-000000000000}"/>
  <bookViews>
    <workbookView xWindow="-120" yWindow="-120" windowWidth="29040" windowHeight="15720" xr2:uid="{5524A28B-7B29-42CC-A1FB-AA61D5679144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2'!$A$1:$A$47</definedName>
    <definedName name="kod_intervencie">'[1]Výzvy SPP PPA'!$B$2</definedName>
    <definedName name="kod_vyzvy">'[1]Výzvy SPP PPA'!$G$2</definedName>
    <definedName name="nazov_intervencie">'[1]Výzvy SPP PPA'!$C$2</definedName>
    <definedName name="oblast">'[1]Výzvy SPP PPA'!$E$2</definedName>
    <definedName name="_xlnm.Print_Area" localSheetId="0">'Príloha č. 2'!$B$4:$K$47</definedName>
    <definedName name="podopatrenie">'[1]Výzvy SPP PPA'!$B$11:$B$13</definedName>
    <definedName name="typ_intervencie">'[1]Výzvy SPP PPA'!$D$2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  <c r="G44" i="1"/>
  <c r="J32" i="1"/>
  <c r="K32" i="1" s="1"/>
  <c r="J31" i="1"/>
  <c r="K31" i="1" s="1"/>
  <c r="J30" i="1"/>
  <c r="K30" i="1" s="1"/>
  <c r="M27" i="1"/>
  <c r="K33" i="1" l="1"/>
  <c r="J33" i="1"/>
</calcChain>
</file>

<file path=xl/sharedStrings.xml><?xml version="1.0" encoding="utf-8"?>
<sst xmlns="http://schemas.openxmlformats.org/spreadsheetml/2006/main" count="40" uniqueCount="37">
  <si>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</si>
  <si>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</si>
  <si>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</si>
  <si>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</si>
  <si>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</si>
  <si>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</si>
  <si>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</si>
  <si>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</si>
  <si>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</si>
  <si>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</si>
  <si>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</si>
  <si>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</si>
  <si>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</si>
  <si>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</si>
  <si>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</si>
  <si>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</si>
  <si>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</si>
  <si>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</si>
  <si>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</si>
  <si>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</si>
  <si>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</si>
  <si>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</si>
  <si>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</si>
  <si>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</si>
  <si>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</si>
  <si>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</si>
  <si>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</si>
  <si>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</si>
  <si>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</si>
  <si>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</si>
  <si>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</si>
  <si>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</si>
  <si>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Výzva na predloženie ponúk - prieskum trhu</t>
  </si>
  <si>
    <t>Cena dodávaného predmetu</t>
  </si>
  <si>
    <t>Identifikačné údaje navrhovateľa:</t>
  </si>
  <si>
    <t xml:space="preserve">Príloha č. 2: </t>
  </si>
  <si>
    <t>Výveva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</si>
</sst>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0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7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9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9" xfId="1" applyNumberFormat="1" applyFont="1" applyBorder="1" applyAlignment="1">
      <alignment vertical="center"/>
    </xf>
    <xf numFmtId="0" fontId="8" fillId="0" borderId="39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40" xfId="1" applyFont="1" applyBorder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" fillId="0" borderId="10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26" xfId="0" applyFont="1" applyFill="1" applyBorder="1" applyAlignment="1" applyProtection="1">
      <alignment horizontal="center" vertical="center" wrapText="1"/>
      <protection locked="0"/>
    </xf>
    <xf numFmtId="0" fontId="13" fillId="4" borderId="13" xfId="0" applyFont="1" applyFill="1" applyBorder="1" applyAlignment="1" applyProtection="1">
      <alignment horizontal="center" vertical="center" wrapText="1"/>
      <protection locked="0"/>
    </xf>
    <xf numFmtId="0" fontId="13" fillId="4" borderId="14" xfId="0" applyFont="1" applyFill="1" applyBorder="1" applyAlignment="1" applyProtection="1">
      <alignment horizontal="center" vertical="center" wrapText="1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</cellXfs>
  <cellStyles count="2">
    <cellStyle name="Normal 2" xfId="1" xr:uid="{38592DFD-6D90-4E54-B664-8CD7F8B62FA2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RAFT_Predloha_usmernenie_2_2025%20-%20verzia%20&#269;.%202.xlsm" TargetMode="External"/><Relationship Id="rId2" Type="http://schemas.openxmlformats.org/officeDocument/2006/relationships/externalLinkPath" Target="file:///Z:\Projekty\SPP_73.7_Spracovatelia\Delika%20s.r.o\VO\DRAFT_Predloha_usmernenie_2_2025%20-%20verzia%20&#269;.%202.xlsm" TargetMode="External"/><Relationship Id="rId1" Type="http://schemas.openxmlformats.org/officeDocument/2006/relationships/externalLinkPath" Target="/Projekty/SPP_73.7_Spracovatelia/Delika%20s.r.o/VO/DRAFT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_STOP_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24">
          <cell r="K24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Kód intervencie</v>
          </cell>
          <cell r="C2" t="str">
            <v>Názov intervencie</v>
          </cell>
          <cell r="D2" t="str">
            <v>Typ intervencie</v>
          </cell>
          <cell r="E2" t="str">
            <v>Oblasť</v>
          </cell>
          <cell r="G2" t="str">
            <v>Kód Výzvy</v>
          </cell>
        </row>
        <row r="11">
          <cell r="B11" t="str">
            <v>73.7</v>
          </cell>
        </row>
        <row r="12">
          <cell r="B12"/>
        </row>
        <row r="13">
          <cell r="B13"/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15F61-0FA0-459E-9032-A0843A5EF2A0}">
  <sheetPr codeName="Sheet22"/>
  <dimension ref="A1:M47"/>
  <sheetViews>
    <sheetView tabSelected="1" view="pageBreakPreview" zoomScaleNormal="100" zoomScaleSheetLayoutView="100" workbookViewId="0">
      <pane ySplit="3" topLeftCell="A4" activePane="bottomLeft" state="frozen"/>
      <selection pane="bottomLeft" activeCell="I25" sqref="I25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82" t="s">
        <v>35</v>
      </c>
      <c r="K4" s="82"/>
      <c r="M4" s="6"/>
    </row>
    <row r="5" spans="1:13" s="2" customFormat="1" ht="23.25" customHeight="1" x14ac:dyDescent="0.25">
      <c r="A5" s="2">
        <v>1</v>
      </c>
      <c r="B5" s="83" t="s">
        <v>32</v>
      </c>
      <c r="C5" s="83"/>
      <c r="D5" s="83"/>
      <c r="E5" s="83"/>
      <c r="F5" s="83"/>
      <c r="G5" s="83"/>
      <c r="H5" s="83"/>
      <c r="I5" s="83"/>
      <c r="J5" s="83"/>
      <c r="K5" s="83"/>
      <c r="M5" s="6"/>
    </row>
    <row r="6" spans="1:13" s="2" customFormat="1" x14ac:dyDescent="0.2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customHeight="1" x14ac:dyDescent="0.25">
      <c r="A7" s="2">
        <v>1</v>
      </c>
      <c r="B7" s="83" t="s">
        <v>33</v>
      </c>
      <c r="C7" s="83"/>
      <c r="D7" s="83"/>
      <c r="E7" s="83"/>
      <c r="F7" s="83"/>
      <c r="G7" s="83"/>
      <c r="H7" s="83"/>
      <c r="I7" s="83"/>
      <c r="J7" s="83"/>
      <c r="K7" s="83"/>
      <c r="M7" s="6"/>
    </row>
    <row r="8" spans="1:13" x14ac:dyDescent="0.25">
      <c r="A8" s="2">
        <v>1</v>
      </c>
    </row>
    <row r="9" spans="1:13" ht="15" customHeight="1" x14ac:dyDescent="0.25">
      <c r="A9" s="2">
        <v>1</v>
      </c>
      <c r="B9" s="84" t="s">
        <v>1</v>
      </c>
      <c r="C9" s="84"/>
      <c r="D9" s="84"/>
      <c r="E9" s="84"/>
      <c r="F9" s="84"/>
      <c r="G9" s="84"/>
      <c r="H9" s="84"/>
      <c r="I9" s="84"/>
      <c r="J9" s="84"/>
      <c r="K9" s="84"/>
    </row>
    <row r="10" spans="1:13" x14ac:dyDescent="0.25">
      <c r="A10" s="2">
        <v>1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</row>
    <row r="11" spans="1:13" x14ac:dyDescent="0.25">
      <c r="A11" s="2">
        <v>1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85" t="s">
        <v>34</v>
      </c>
      <c r="D13" s="86"/>
      <c r="E13" s="86"/>
      <c r="F13" s="86"/>
      <c r="G13" s="87"/>
      <c r="M13" s="6"/>
    </row>
    <row r="14" spans="1:13" s="2" customFormat="1" ht="19.5" customHeight="1" x14ac:dyDescent="0.25">
      <c r="A14" s="2">
        <v>1</v>
      </c>
      <c r="C14" s="77" t="s">
        <v>2</v>
      </c>
      <c r="D14" s="78"/>
      <c r="E14" s="79"/>
      <c r="F14" s="80"/>
      <c r="G14" s="81"/>
      <c r="M14" s="6"/>
    </row>
    <row r="15" spans="1:13" s="2" customFormat="1" ht="39" customHeight="1" x14ac:dyDescent="0.25">
      <c r="A15" s="2">
        <v>1</v>
      </c>
      <c r="C15" s="88" t="s">
        <v>3</v>
      </c>
      <c r="D15" s="89"/>
      <c r="E15" s="72"/>
      <c r="F15" s="73"/>
      <c r="G15" s="74"/>
      <c r="M15" s="6"/>
    </row>
    <row r="16" spans="1:13" s="2" customFormat="1" ht="19.5" customHeight="1" x14ac:dyDescent="0.25">
      <c r="A16" s="2">
        <v>1</v>
      </c>
      <c r="C16" s="70" t="s">
        <v>4</v>
      </c>
      <c r="D16" s="71"/>
      <c r="E16" s="72"/>
      <c r="F16" s="73"/>
      <c r="G16" s="74"/>
      <c r="M16" s="6"/>
    </row>
    <row r="17" spans="1:13" s="2" customFormat="1" ht="19.5" customHeight="1" x14ac:dyDescent="0.25">
      <c r="A17" s="2">
        <v>1</v>
      </c>
      <c r="C17" s="70" t="s">
        <v>5</v>
      </c>
      <c r="D17" s="71"/>
      <c r="E17" s="72"/>
      <c r="F17" s="73"/>
      <c r="G17" s="74"/>
      <c r="M17" s="6"/>
    </row>
    <row r="18" spans="1:13" s="2" customFormat="1" ht="30" customHeight="1" x14ac:dyDescent="0.25">
      <c r="A18" s="2">
        <v>1</v>
      </c>
      <c r="C18" s="75" t="s">
        <v>6</v>
      </c>
      <c r="D18" s="76"/>
      <c r="E18" s="72"/>
      <c r="F18" s="73"/>
      <c r="G18" s="74"/>
      <c r="M18" s="6"/>
    </row>
    <row r="19" spans="1:13" s="2" customFormat="1" ht="19.5" customHeight="1" x14ac:dyDescent="0.25">
      <c r="A19" s="2">
        <v>1</v>
      </c>
      <c r="C19" s="70" t="s">
        <v>7</v>
      </c>
      <c r="D19" s="71"/>
      <c r="E19" s="72"/>
      <c r="F19" s="73"/>
      <c r="G19" s="74"/>
      <c r="M19" s="6"/>
    </row>
    <row r="20" spans="1:13" s="2" customFormat="1" ht="19.5" customHeight="1" x14ac:dyDescent="0.25">
      <c r="A20" s="2">
        <v>1</v>
      </c>
      <c r="C20" s="70" t="s">
        <v>8</v>
      </c>
      <c r="D20" s="71"/>
      <c r="E20" s="72"/>
      <c r="F20" s="73"/>
      <c r="G20" s="74"/>
      <c r="M20" s="6"/>
    </row>
    <row r="21" spans="1:13" s="2" customFormat="1" ht="19.5" customHeight="1" x14ac:dyDescent="0.25">
      <c r="A21" s="2">
        <v>1</v>
      </c>
      <c r="C21" s="70" t="s">
        <v>9</v>
      </c>
      <c r="D21" s="71"/>
      <c r="E21" s="72"/>
      <c r="F21" s="73"/>
      <c r="G21" s="74"/>
      <c r="M21" s="6"/>
    </row>
    <row r="22" spans="1:13" s="2" customFormat="1" ht="19.5" customHeight="1" x14ac:dyDescent="0.25">
      <c r="A22" s="2">
        <v>1</v>
      </c>
      <c r="C22" s="70" t="s">
        <v>10</v>
      </c>
      <c r="D22" s="71"/>
      <c r="E22" s="72"/>
      <c r="F22" s="73"/>
      <c r="G22" s="74"/>
      <c r="M22" s="6"/>
    </row>
    <row r="23" spans="1:13" s="2" customFormat="1" ht="19.5" customHeight="1" x14ac:dyDescent="0.25">
      <c r="A23" s="2">
        <v>1</v>
      </c>
      <c r="C23" s="70" t="s">
        <v>11</v>
      </c>
      <c r="D23" s="71"/>
      <c r="E23" s="72"/>
      <c r="F23" s="73"/>
      <c r="G23" s="74"/>
      <c r="M23" s="6"/>
    </row>
    <row r="24" spans="1:13" s="2" customFormat="1" ht="19.5" customHeight="1" thickBot="1" x14ac:dyDescent="0.3">
      <c r="A24" s="2">
        <v>1</v>
      </c>
      <c r="C24" s="45" t="s">
        <v>12</v>
      </c>
      <c r="D24" s="46"/>
      <c r="E24" s="47"/>
      <c r="F24" s="48"/>
      <c r="G24" s="49"/>
      <c r="M24" s="6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50" t="s">
        <v>13</v>
      </c>
      <c r="C27" s="50"/>
      <c r="D27" s="51" t="s">
        <v>36</v>
      </c>
      <c r="E27" s="51"/>
      <c r="F27" s="51"/>
      <c r="G27" s="51"/>
      <c r="H27" s="51"/>
      <c r="I27" s="51"/>
      <c r="J27" s="51"/>
      <c r="K27" s="9"/>
      <c r="M27" s="1" t="e">
        <f>#REF!+1</f>
        <v>#REF!</v>
      </c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52" t="s">
        <v>14</v>
      </c>
      <c r="C29" s="53"/>
      <c r="D29" s="54"/>
      <c r="E29" s="55" t="s">
        <v>15</v>
      </c>
      <c r="F29" s="56"/>
      <c r="G29" s="10" t="s">
        <v>16</v>
      </c>
      <c r="H29" s="11" t="s">
        <v>17</v>
      </c>
      <c r="I29" s="10" t="s">
        <v>18</v>
      </c>
      <c r="J29" s="12" t="s">
        <v>19</v>
      </c>
      <c r="K29" s="13" t="s">
        <v>20</v>
      </c>
    </row>
    <row r="30" spans="1:13" ht="25.5" customHeight="1" thickBot="1" x14ac:dyDescent="0.3">
      <c r="A30" s="2">
        <v>1</v>
      </c>
      <c r="B30" s="40" t="str">
        <f>D27</f>
        <v>Výveva</v>
      </c>
      <c r="C30" s="41"/>
      <c r="D30" s="42"/>
      <c r="E30" s="43"/>
      <c r="F30" s="44"/>
      <c r="G30" s="14" t="s">
        <v>21</v>
      </c>
      <c r="H30" s="15"/>
      <c r="I30" s="16">
        <v>1</v>
      </c>
      <c r="J30" s="17" t="str">
        <f t="shared" ref="J30:J32" si="0">IF(AND(H30&lt;&gt;"",I30&lt;&gt;""),H30*I30,"")</f>
        <v/>
      </c>
      <c r="K30" s="18" t="str">
        <f>IF(J30&lt;&gt;"",J30*IF($E$18="platiteľ DPH",1.23,1),"")</f>
        <v/>
      </c>
    </row>
    <row r="31" spans="1:13" ht="25.5" customHeight="1" x14ac:dyDescent="0.25">
      <c r="A31" s="2">
        <v>1</v>
      </c>
      <c r="B31" s="62" t="s">
        <v>22</v>
      </c>
      <c r="C31" s="63"/>
      <c r="D31" s="24" t="s">
        <v>23</v>
      </c>
      <c r="E31" s="66" t="s">
        <v>24</v>
      </c>
      <c r="F31" s="67"/>
      <c r="G31" s="14" t="s">
        <v>24</v>
      </c>
      <c r="H31" s="15"/>
      <c r="I31" s="16">
        <v>1</v>
      </c>
      <c r="J31" s="17" t="str">
        <f t="shared" si="0"/>
        <v/>
      </c>
      <c r="K31" s="18" t="str">
        <f>IF(J31&lt;&gt;"",J31*IF($E$18="platiteľ DPH",1.23,1),"")</f>
        <v/>
      </c>
    </row>
    <row r="32" spans="1:13" ht="25.5" customHeight="1" thickBot="1" x14ac:dyDescent="0.3">
      <c r="A32" s="2">
        <v>1</v>
      </c>
      <c r="B32" s="64"/>
      <c r="C32" s="65"/>
      <c r="D32" s="25" t="s">
        <v>25</v>
      </c>
      <c r="E32" s="68" t="s">
        <v>24</v>
      </c>
      <c r="F32" s="69"/>
      <c r="G32" s="19" t="s">
        <v>24</v>
      </c>
      <c r="H32" s="20"/>
      <c r="I32" s="21">
        <v>1</v>
      </c>
      <c r="J32" s="22" t="str">
        <f t="shared" si="0"/>
        <v/>
      </c>
      <c r="K32" s="23" t="str">
        <f>IF(J32&lt;&gt;"",J32*IF($E$18="platiteľ DPH",1.23,1),"")</f>
        <v/>
      </c>
    </row>
    <row r="33" spans="1:13" ht="25.5" customHeight="1" thickBot="1" x14ac:dyDescent="0.3">
      <c r="A33" s="2">
        <v>1</v>
      </c>
      <c r="B33" s="26"/>
      <c r="C33" s="27"/>
      <c r="D33" s="27"/>
      <c r="E33" s="27"/>
      <c r="F33" s="27"/>
      <c r="G33" s="27"/>
      <c r="H33" s="28"/>
      <c r="I33" s="28" t="s">
        <v>26</v>
      </c>
      <c r="J33" s="29" t="str">
        <f>IF(SUM(J30:J32)&gt;0,SUM(J30:J32),"")</f>
        <v/>
      </c>
      <c r="K33" s="29" t="str">
        <f>IF(SUM(K30:K32)&gt;0,SUM(K30:K32),"")</f>
        <v/>
      </c>
    </row>
    <row r="34" spans="1:13" x14ac:dyDescent="0.25">
      <c r="A34" s="2">
        <v>1</v>
      </c>
      <c r="B34" s="30" t="s">
        <v>27</v>
      </c>
    </row>
    <row r="35" spans="1:13" x14ac:dyDescent="0.25">
      <c r="A35" s="2">
        <v>1</v>
      </c>
    </row>
    <row r="36" spans="1:13" x14ac:dyDescent="0.25">
      <c r="A36" s="2">
        <v>1</v>
      </c>
    </row>
    <row r="37" spans="1:13" x14ac:dyDescent="0.25">
      <c r="A37" s="2">
        <v>1</v>
      </c>
      <c r="C37" s="59" t="s">
        <v>28</v>
      </c>
      <c r="D37" s="60"/>
      <c r="E37" s="60"/>
      <c r="F37" s="60"/>
      <c r="G37" s="60"/>
      <c r="H37" s="60"/>
      <c r="I37" s="60"/>
      <c r="J37" s="61"/>
    </row>
    <row r="38" spans="1:13" x14ac:dyDescent="0.25">
      <c r="A38" s="2">
        <v>1</v>
      </c>
    </row>
    <row r="39" spans="1:13" x14ac:dyDescent="0.25">
      <c r="A39" s="2">
        <v>1</v>
      </c>
    </row>
    <row r="40" spans="1:13" x14ac:dyDescent="0.25">
      <c r="A40" s="2">
        <v>1</v>
      </c>
    </row>
    <row r="41" spans="1:13" x14ac:dyDescent="0.25">
      <c r="A41" s="2">
        <v>1</v>
      </c>
      <c r="C41" s="31" t="s">
        <v>29</v>
      </c>
      <c r="D41" s="32"/>
    </row>
    <row r="42" spans="1:13" s="33" customFormat="1" x14ac:dyDescent="0.25">
      <c r="A42" s="2">
        <v>1</v>
      </c>
      <c r="C42" s="31"/>
      <c r="M42" s="34"/>
    </row>
    <row r="43" spans="1:13" s="33" customFormat="1" ht="15" customHeight="1" x14ac:dyDescent="0.25">
      <c r="A43" s="2">
        <v>1</v>
      </c>
      <c r="C43" s="31" t="s">
        <v>30</v>
      </c>
      <c r="D43" s="35"/>
      <c r="G43" s="36"/>
      <c r="H43" s="36"/>
      <c r="I43" s="36"/>
      <c r="J43" s="36"/>
      <c r="K43" s="36"/>
      <c r="M43" s="34"/>
    </row>
    <row r="44" spans="1:13" s="33" customFormat="1" x14ac:dyDescent="0.25">
      <c r="A44" s="2">
        <v>1</v>
      </c>
      <c r="F44" s="37"/>
      <c r="G44" s="57" t="str">
        <f>"podpis a pečiatka "&amp;IF([1]summary!$K$24="","navrhovateľa","dodávateľa")</f>
        <v>podpis a pečiatka navrhovateľa</v>
      </c>
      <c r="H44" s="57"/>
      <c r="I44" s="57"/>
      <c r="J44" s="57"/>
      <c r="K44" s="57"/>
      <c r="M44" s="34"/>
    </row>
    <row r="45" spans="1:13" s="33" customFormat="1" x14ac:dyDescent="0.25">
      <c r="A45" s="2">
        <v>1</v>
      </c>
      <c r="F45" s="37"/>
      <c r="G45" s="38"/>
      <c r="H45" s="38"/>
      <c r="I45" s="38"/>
      <c r="J45" s="38"/>
      <c r="K45" s="38"/>
      <c r="M45" s="34"/>
    </row>
    <row r="46" spans="1:13" ht="15" customHeight="1" x14ac:dyDescent="0.25">
      <c r="A46" s="2">
        <v>1</v>
      </c>
      <c r="B46" s="58" t="s">
        <v>31</v>
      </c>
      <c r="C46" s="58"/>
      <c r="D46" s="58"/>
      <c r="E46" s="58"/>
      <c r="F46" s="58"/>
      <c r="G46" s="58"/>
      <c r="H46" s="58"/>
      <c r="I46" s="58"/>
      <c r="J46" s="58"/>
      <c r="K46" s="58"/>
      <c r="L46" s="39"/>
    </row>
    <row r="47" spans="1:13" x14ac:dyDescent="0.25">
      <c r="A47" s="2">
        <v>1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39"/>
    </row>
  </sheetData>
  <sheetProtection selectLockedCells="1"/>
  <autoFilter ref="A1:A47" xr:uid="{00000000-0009-0000-0000-000006000000}"/>
  <mergeCells count="39">
    <mergeCell ref="J4:K4"/>
    <mergeCell ref="B5:K5"/>
    <mergeCell ref="B7:K7"/>
    <mergeCell ref="B9:K11"/>
    <mergeCell ref="C13:G13"/>
    <mergeCell ref="C14:D14"/>
    <mergeCell ref="E14:G14"/>
    <mergeCell ref="C21:D21"/>
    <mergeCell ref="E21:G21"/>
    <mergeCell ref="C22:D22"/>
    <mergeCell ref="E22:G22"/>
    <mergeCell ref="C15:D15"/>
    <mergeCell ref="E15:G15"/>
    <mergeCell ref="C16:D16"/>
    <mergeCell ref="E16:G16"/>
    <mergeCell ref="C17:D17"/>
    <mergeCell ref="E17:G17"/>
    <mergeCell ref="C23:D23"/>
    <mergeCell ref="E23:G23"/>
    <mergeCell ref="C18:D18"/>
    <mergeCell ref="E18:G18"/>
    <mergeCell ref="C19:D19"/>
    <mergeCell ref="E19:G19"/>
    <mergeCell ref="C20:D20"/>
    <mergeCell ref="E20:G20"/>
    <mergeCell ref="G44:K44"/>
    <mergeCell ref="B46:K47"/>
    <mergeCell ref="C37:J37"/>
    <mergeCell ref="B31:C32"/>
    <mergeCell ref="E31:F31"/>
    <mergeCell ref="E32:F32"/>
    <mergeCell ref="B30:D30"/>
    <mergeCell ref="E30:F30"/>
    <mergeCell ref="C24:D24"/>
    <mergeCell ref="E24:G24"/>
    <mergeCell ref="B27:C27"/>
    <mergeCell ref="D27:J27"/>
    <mergeCell ref="B29:D29"/>
    <mergeCell ref="E29:F29"/>
  </mergeCells>
  <conditionalFormatting sqref="E19:G19">
    <cfRule type="expression" dxfId="0" priority="12">
      <formula>AND(#REF!="neplatca DPH")</formula>
    </cfRule>
  </conditionalFormatting>
  <dataValidations count="1">
    <dataValidation type="list" allowBlank="1" showInputMessage="1" showErrorMessage="1" sqref="E18:G18" xr:uid="{97EA2D6C-0710-4A7A-8511-76F05CA9A664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  <rowBreaks count="1" manualBreakCount="1">
    <brk id="3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Pomichal Koczó</dc:creator>
  <cp:lastModifiedBy>Alexandra Pomichal Koczó</cp:lastModifiedBy>
  <cp:lastPrinted>2026-03-24T09:49:54Z</cp:lastPrinted>
  <dcterms:created xsi:type="dcterms:W3CDTF">2026-03-24T09:45:41Z</dcterms:created>
  <dcterms:modified xsi:type="dcterms:W3CDTF">2026-04-07T12:01:53Z</dcterms:modified>
</cp:coreProperties>
</file>